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ASRock\Downloads\"/>
    </mc:Choice>
  </mc:AlternateContent>
  <bookViews>
    <workbookView xWindow="0" yWindow="0" windowWidth="19635" windowHeight="7860"/>
  </bookViews>
  <sheets>
    <sheet name="Мониторинг эффективности внедре" sheetId="1" r:id="rId1"/>
    <sheet name="Лист1" sheetId="2" r:id="rId2"/>
    <sheet name="Лист2" sheetId="3" r:id="rId3"/>
  </sheets>
  <calcPr calcId="162913"/>
</workbook>
</file>

<file path=xl/calcChain.xml><?xml version="1.0" encoding="utf-8"?>
<calcChain xmlns="http://schemas.openxmlformats.org/spreadsheetml/2006/main">
  <c r="C23" i="1" l="1"/>
  <c r="K23" i="1" l="1"/>
  <c r="G23" i="1"/>
  <c r="O23" i="1"/>
  <c r="AE23" i="1" l="1"/>
  <c r="AA23" i="1"/>
  <c r="D23" i="1"/>
  <c r="E23" i="1"/>
  <c r="F23" i="1"/>
  <c r="J23" i="1"/>
  <c r="N23" i="1"/>
  <c r="R23" i="1"/>
  <c r="S23" i="1"/>
  <c r="V23" i="1"/>
  <c r="W23" i="1"/>
  <c r="Z23" i="1"/>
  <c r="AD23" i="1"/>
  <c r="AA19" i="1" l="1"/>
  <c r="O19" i="1"/>
  <c r="G19" i="1"/>
  <c r="AA9" i="1" l="1"/>
  <c r="G9" i="1"/>
  <c r="AA21" i="1" l="1"/>
  <c r="O21" i="1"/>
  <c r="G21" i="1"/>
  <c r="AA17" i="1" l="1"/>
</calcChain>
</file>

<file path=xl/sharedStrings.xml><?xml version="1.0" encoding="utf-8"?>
<sst xmlns="http://schemas.openxmlformats.org/spreadsheetml/2006/main" count="152" uniqueCount="139">
  <si>
    <t xml:space="preserve">Наименование </t>
  </si>
  <si>
    <t>Доля педагогов, участвующих в программе наставничества в роли наставника молодого специалиста (отношение количества педагогов, реализующих программу наставничества в роли наставника, к общему количеству педагогов), %</t>
  </si>
  <si>
    <t>Доля педагогов–молодых специалистов (с опытом работы от 0 до 3 лет), участвующих в программе наставничества в роли наставляемого (отношение количества педагогов-молодых специалистов, реализующих программу наставничества в роли наставника, к общему количеству педагогов-молодых специалистов), %</t>
  </si>
  <si>
    <t>Доля педагогов, участвующих в программе наставничества в роли наставника ученика (отношение количества педагогов, реализующих программу наставничества  в роли наставника, к общему количеству педагогов), %</t>
  </si>
  <si>
    <t>Доля студентов, участвующих в программе наставничества в роли наставника (отношение количества студентов, реализующих программу наставничества в роли наставника, к общему количеству студентов), %</t>
  </si>
  <si>
    <t>Доля предприятий (организаций) от общего количества предприятий,осуществляющих деятельность в муниципалитете, вошедших в программы наставничества, предоставив своих наставников ( отношение количества предприятий, предоставивших своих сотрудников для участия в программе наставничества в роли наставников к общему количеству предприятий, осуществляющих деятельность на территории муниципалитета), %</t>
  </si>
  <si>
    <t>Доля обучающихся, участвующих в программе наставничества в роли наставника (отношение количества детей и подростков в возрасте от 15 до 19 лет, участвующих в программе наставничества в роли наставника, к общему количеству детей и подростков в возрасте от 15 до 19 лет), %</t>
  </si>
  <si>
    <t>Доля обучающихся, участвующих в программе наставничества в роли наставляемого (отношение количества детей в возрасте от 10 до 19 лет, участвующих в программе наставничества в роли наставляемого, к общему количеству детей), %</t>
  </si>
  <si>
    <t xml:space="preserve"> 
Ссылка на муниципальные
программы по реализации
целевой модели наставничества</t>
  </si>
  <si>
    <t>Муниципальный координатор по внедрению целевой модели наставничества ( Ф.И.О., телефон)</t>
  </si>
  <si>
    <t>Азовский</t>
  </si>
  <si>
    <t>Аксайский</t>
  </si>
  <si>
    <t>Боковский</t>
  </si>
  <si>
    <t>Верхнедонской</t>
  </si>
  <si>
    <t>Весёловский</t>
  </si>
  <si>
    <t>Волгодонской</t>
  </si>
  <si>
    <t>Миллеровский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</si>
  <si>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</si>
  <si>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</si>
  <si>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</si>
  <si>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</si>
  <si>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</si>
  <si>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</si>
  <si>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</si>
  <si>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</si>
  <si>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</si>
  <si>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</si>
  <si>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</si>
  <si>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</si>
  <si>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</si>
  <si>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Милютинский</t>
  </si>
  <si>
    <t>Морозовский</t>
  </si>
  <si>
    <t>Мясниковский</t>
  </si>
  <si>
    <t>Неклиновский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</si>
  <si>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</si>
  <si>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</si>
  <si>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</si>
  <si>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</si>
  <si>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</si>
  <si>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Родионово-Несветайский</t>
  </si>
  <si>
    <t>Сальский</t>
  </si>
  <si>
    <t>Семикаракорский</t>
  </si>
  <si>
    <t>Советский (с)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</si>
  <si>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</si>
  <si>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</si>
  <si>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</si>
  <si>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</si>
  <si>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</si>
  <si>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</si>
  <si>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</si>
  <si>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</si>
  <si>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</si>
  <si>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</si>
  <si>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</si>
  <si>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</si>
  <si>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</si>
  <si>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</si>
  <si>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</si>
  <si>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</si>
  <si>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Ростов-на-Дону</t>
  </si>
  <si>
    <t>г. Таганрог</t>
  </si>
  <si>
    <t>г. Шахты</t>
  </si>
  <si>
    <t>Мониторинг эффективности внедрения программы наставничества</t>
  </si>
  <si>
    <r>
      <rPr>
        <sz val="12"/>
        <color theme="1"/>
        <rFont val="Times New Roman"/>
        <family val="1"/>
        <charset val="204"/>
      </rPr>
      <t xml:space="preserve">      </t>
    </r>
    <r>
      <rPr>
        <b/>
        <sz val="12"/>
        <color theme="1"/>
        <rFont val="Times New Roman"/>
        <family val="1"/>
        <charset val="204"/>
      </rPr>
      <t xml:space="preserve">   Наименование </t>
    </r>
  </si>
  <si>
    <t>Багаевский</t>
  </si>
  <si>
    <t>Белокалитвинский</t>
  </si>
  <si>
    <t xml:space="preserve"> Школьный координатор по внедрению целевой модели наставничества ( Ф.И.О., телефон)</t>
  </si>
  <si>
    <t xml:space="preserve"> 
Ссылка на школьные 
программы по реализации
целевой модели наставничества</t>
  </si>
  <si>
    <t>МБОУ Тарасовская СОШ №1</t>
  </si>
  <si>
    <t>МБОУ Тарасовская СОШ №2</t>
  </si>
  <si>
    <t>МБОУ Митякинская СОШ</t>
  </si>
  <si>
    <t>МБОУ Большинская СОШ</t>
  </si>
  <si>
    <t>МБОУ Ефремово-Степановская СОШ</t>
  </si>
  <si>
    <t>МБОУ Дячкинская СОШ</t>
  </si>
  <si>
    <t>МБОУ Колушкинская СОШ</t>
  </si>
  <si>
    <t>МБОУ Зелёновская СОШ</t>
  </si>
  <si>
    <t>МБОУ Роговская СОШ</t>
  </si>
  <si>
    <t>МБОУ Рыновская ООШ</t>
  </si>
  <si>
    <t>МБОУ Туроверо-Россошанская ООШ</t>
  </si>
  <si>
    <t>МБОУ Деркульская ООШ</t>
  </si>
  <si>
    <t>МБОУ Ерофеевская ООШ</t>
  </si>
  <si>
    <t>МБОУ Колодезянская ООШ</t>
  </si>
  <si>
    <t>МБОУ Весеннинская ООШ</t>
  </si>
  <si>
    <t>МБОУ Курно-Липовская СОШ</t>
  </si>
  <si>
    <t>Тарасовский район</t>
  </si>
  <si>
    <t>Количество педагогов в ОО</t>
  </si>
  <si>
    <t>Количество педагогов, участвующих в программе наставничества в роли наставника молодого специалиста (отношение количества педагогов, реализующих программу наставничества в роли наставника, к общему количеству педагогов)/ % от общего числа педагогов</t>
  </si>
  <si>
    <t xml:space="preserve">Кол-во </t>
  </si>
  <si>
    <t>%</t>
  </si>
  <si>
    <t>Количество педагогов, участвующих в программе наставничества в роли наставника ученика (отношение количества педагогов, реализующих программу наставничества  в роли наставника, к общему количеству педагогов), %</t>
  </si>
  <si>
    <t>Количество  педагогов–молодых специалистов (с опытом работы от 0 до 3 лет)</t>
  </si>
  <si>
    <t>Общее количество подростков в возрасте от 15 до 19 лет</t>
  </si>
  <si>
    <t xml:space="preserve">Количество  педагогов–молодых специалистов (с опытом работы от 0 до 3 лет), участвующих в программе наставничества в роли наставляемого (отношение количества педагогов-молодых специалистов, участвующих в программе наставничества в роли наставляемого, к общему количеству педагогов-молодых специалистов),% </t>
  </si>
  <si>
    <t>Количество студентов, участвующих в программе наставничества в роли наставника (отношение количества студентов, реализующих программу наставничества в роли наставника, к общему количеству студентов), %</t>
  </si>
  <si>
    <t>К;оличество предприятий (организаций) от общего количества предприятий,осуществляющих деятельность в муниципалитете, вошедших в программы наставничества, предоставив своих наставников ( отношение количества предприятий, предоставивших своих сотрудников для участия в программе наставничества в роли наставников к общему количеству предприятий, осуществляющих деятельность на территории муниципалитета), %</t>
  </si>
  <si>
    <t>Количество обучающихся, участвующих в программе наставничества в роли наставника (отношение количества детей и подростков в возрасте от 15 до 19 лет, участвующих в программе наставничества в роли наставника, к общему количеству детей и подростков в возрасте от 15 до 19 лет), %</t>
  </si>
  <si>
    <t>Количество обучающихся, участвующих в программе наставничества в роли наставляемого (отношение количества детей в возрасте от 10 до 19 лет, участвующих в программе наставничества в роли наставляемого, к общему количеству детей), %</t>
  </si>
  <si>
    <t>https://kolu-shkola.nubex.ru/35361/</t>
  </si>
  <si>
    <t>Горбанева В.А. 8(918)857-61-35</t>
  </si>
  <si>
    <t>http://mitsosh.ru/nastavnichestvo</t>
  </si>
  <si>
    <t>Кузьмина Е.В.</t>
  </si>
  <si>
    <t>МБОУ Васильевская ООШ</t>
  </si>
  <si>
    <t>Власова Л.И. 88638638522</t>
  </si>
  <si>
    <t>https://derkul-oosh.gauro-riacro.ru/razdel-nastavnichestvo/</t>
  </si>
  <si>
    <t>Поветкина Е.Л. 8-863-863-95-38</t>
  </si>
  <si>
    <t>http://klipka5.ucoz.ru/index/nastavnichestvo/0-158</t>
  </si>
  <si>
    <t>Костюкова Елена Абуязитовна, 8(863)86 38 - 4 - 93</t>
  </si>
  <si>
    <t>http://тсош1.рф/nastavnichestvo/</t>
  </si>
  <si>
    <t>Толченникова  Марина Викторовна, +79885815139</t>
  </si>
  <si>
    <t>https://daych-school.rostov-obr.ru/item/1009141</t>
  </si>
  <si>
    <t>Куликова Инна Евгеньевна 8-9198858904</t>
  </si>
  <si>
    <t>https://school-vasilevka.ros-obr.ru/item/1051809</t>
  </si>
  <si>
    <t>Попова Ирина Анатольевна, 88638631361</t>
  </si>
  <si>
    <t>https://красновскаясош.рф/nastavnichestvo/</t>
  </si>
  <si>
    <t>Горшколепова С.П.89524147601</t>
  </si>
  <si>
    <t>http://www.колодезянская.рф/sample-page/%d0%bd%d0%b0%d1%81%d1%82%d0%b0%d0%b2%d0%bd%d0%b8%d1%87%d0%b5%d1%81%d1%82%d0%b2%d0%be/</t>
  </si>
  <si>
    <t>Половинкина Наталья Карповна, 8(906)4222046</t>
  </si>
  <si>
    <t>http://i.t-rossosh00.ru/u/ea/d3b6b6866e11ecafeda5b4b366f026/-/4.%20%D0%9F%D1%80%D0%BE%D0%B3%D1%80%D0%B0%D0%BC%D0%BC%D0%B0%20%D1%86%D0%B5%D0%BB%D0%B5%D0%B2%D0%BE%D0%B9%20%D0%BC%D0%BE%D0%B4%D0%B5%D0%BB%D0%B8%20%D0%BD%D0%B0%D1%81%D1%82%D0%B0%D0%B2%D0%BD%D0%B8%D1%87%D0%B5%D1%81%D1%82%D0%B2%D0%B0.%20%D0%9C%D0%91%D0%9E%D0%A3%20%D0%A2%D1%83%D1%80%D0%BE%D0%B2%D0%B5%D1%80%D0%BE-%D0%A0%D0%BE%D1%81%D1%81%D0%BE%D1%88%D0%B0%D0%BD%D1%81%D0%BA%D0%B0%D1%8F%20%D0%9E%D0%9E%D0%A8_%D0%BF%D0%BE%D0%B4%D0%BF%D0%B8%D1%81%D0%B0%D0%BD%D0%BE.pdf</t>
  </si>
  <si>
    <t>https://r-sosch.gauro-riacro.ru/razdel-nastavnichestvo/</t>
  </si>
  <si>
    <t>https://es-shkola.ru/nastavnichestvo.html</t>
  </si>
  <si>
    <t>Колчева Ольга Ивановна 8(905)427.43-68</t>
  </si>
  <si>
    <t>http://школа-2.рф/metrab/nastavnichestvo/</t>
  </si>
  <si>
    <t>http://зеленовскаясош.рф/nastavnichestvo/</t>
  </si>
  <si>
    <t>Филиппова Н.Н., 88638634620</t>
  </si>
  <si>
    <t>https://wesna.siteedu.ru/partition/65991/#megamenu</t>
  </si>
  <si>
    <t>Зареченская Людмила Александровна, 89281871765</t>
  </si>
  <si>
    <t>https://b-soch.gauro-riacro.ru/razdel-nastavnichestvo/</t>
  </si>
  <si>
    <t xml:space="preserve">Ярославцева Светлана Анатольевна 89281190566 </t>
  </si>
  <si>
    <t>Алферова М.В. 89281328450</t>
  </si>
  <si>
    <t>http://erofeevkaoosh.ucoz.ru/index/nastavnichestvo/0-52</t>
  </si>
  <si>
    <t>Итого:</t>
  </si>
  <si>
    <t xml:space="preserve">                                                           данные  на 20.11.2022год</t>
  </si>
  <si>
    <t>Платонова Елена Владимировна, 88638632048</t>
  </si>
  <si>
    <t>http://www.xn--80aic1aljme.xn--p1ai/proekty-i-programmy/nastavnichestvo-segodnya-vmeste-k-uspehu/</t>
  </si>
  <si>
    <t xml:space="preserve">МБОУ Красновская СОШ </t>
  </si>
  <si>
    <t>Плякина О.А., 88638632487</t>
  </si>
  <si>
    <t>https://rogsosh.ru/index.php/svedeniya-ob-obrazovatelnoj-organizatsii/nastavnichestvo</t>
  </si>
  <si>
    <t>Шевченко Д.Ю. 89054851735</t>
  </si>
  <si>
    <t>Сурова Д.С., 89298028093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</si>
</sst>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30">
    <font>
      <sz val="11"/>
      <color theme="1"/>
      <name val="Arial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2"/>
      <color rgb="FF000000"/>
      <name val="Times New Roman"/>
      <family val="1"/>
      <charset val="204"/>
    </font>
    <font>
      <u/>
      <sz val="12"/>
      <color rgb="FF1155CC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4"/>
      <color rgb="FF0000FF"/>
      <name val="&quot;Times New Roman&quot;"/>
    </font>
    <font>
      <u/>
      <sz val="14"/>
      <color rgb="FF0000FF"/>
      <name val="&quot;Times New Roman&quot;"/>
    </font>
    <font>
      <sz val="12"/>
      <color rgb="FF000000"/>
      <name val="&quot;Times New Roman&quot;"/>
    </font>
    <font>
      <u/>
      <sz val="11"/>
      <color rgb="FF0000FF"/>
      <name val="Arial"/>
      <family val="2"/>
      <charset val="204"/>
    </font>
    <font>
      <sz val="12"/>
      <color rgb="FF000000"/>
      <name val="'Times New Roman'"/>
    </font>
    <font>
      <u/>
      <sz val="12"/>
      <color rgb="FF000000"/>
      <name val="'Times New Roman'"/>
    </font>
    <font>
      <u/>
      <sz val="12"/>
      <color rgb="FF1155CC"/>
      <name val="Times New Roman"/>
      <family val="1"/>
      <charset val="204"/>
    </font>
    <font>
      <u/>
      <sz val="11"/>
      <color rgb="FF0000FF"/>
      <name val="Arial"/>
      <family val="2"/>
      <charset val="204"/>
    </font>
    <font>
      <u/>
      <sz val="11"/>
      <color rgb="FF0000FF"/>
      <name val="Arial"/>
      <family val="2"/>
      <charset val="204"/>
    </font>
    <font>
      <u/>
      <sz val="11"/>
      <color rgb="FF0000FF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25"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 applyAlignment="1">
      <alignment horizontal="center" vertical="top"/>
    </xf>
    <xf numFmtId="0" fontId="3" fillId="0" borderId="6" xfId="0" applyFont="1" applyBorder="1"/>
    <xf numFmtId="0" fontId="3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7" xfId="0" applyFont="1" applyBorder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/>
    <xf numFmtId="0" fontId="3" fillId="0" borderId="0" xfId="0" applyFont="1"/>
    <xf numFmtId="0" fontId="3" fillId="0" borderId="3" xfId="0" applyFont="1" applyBorder="1"/>
    <xf numFmtId="0" fontId="3" fillId="0" borderId="2" xfId="0" applyFont="1" applyBorder="1" applyAlignment="1"/>
    <xf numFmtId="0" fontId="8" fillId="0" borderId="7" xfId="0" applyFont="1" applyBorder="1" applyAlignment="1"/>
    <xf numFmtId="0" fontId="3" fillId="0" borderId="3" xfId="0" applyFont="1" applyBorder="1" applyAlignment="1"/>
    <xf numFmtId="0" fontId="3" fillId="0" borderId="2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/>
    <xf numFmtId="0" fontId="3" fillId="0" borderId="5" xfId="0" applyFont="1" applyBorder="1"/>
    <xf numFmtId="0" fontId="3" fillId="0" borderId="12" xfId="0" applyFont="1" applyBorder="1"/>
    <xf numFmtId="0" fontId="3" fillId="0" borderId="4" xfId="0" applyFont="1" applyBorder="1"/>
    <xf numFmtId="0" fontId="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3" fillId="0" borderId="2" xfId="0" applyFont="1" applyBorder="1" applyAlignment="1">
      <alignment horizontal="center" vertical="top"/>
    </xf>
    <xf numFmtId="0" fontId="22" fillId="0" borderId="7" xfId="0" applyFont="1" applyBorder="1" applyAlignment="1">
      <alignment wrapText="1"/>
    </xf>
    <xf numFmtId="0" fontId="0" fillId="0" borderId="0" xfId="0" applyFont="1" applyAlignment="1"/>
    <xf numFmtId="0" fontId="3" fillId="3" borderId="7" xfId="0" applyFont="1" applyFill="1" applyBorder="1" applyAlignment="1">
      <alignment horizontal="center" vertical="top"/>
    </xf>
    <xf numFmtId="0" fontId="24" fillId="0" borderId="7" xfId="1" applyBorder="1" applyAlignment="1"/>
    <xf numFmtId="0" fontId="22" fillId="0" borderId="7" xfId="0" applyFont="1" applyBorder="1" applyAlignment="1"/>
    <xf numFmtId="0" fontId="22" fillId="0" borderId="7" xfId="0" applyFont="1" applyBorder="1"/>
    <xf numFmtId="0" fontId="24" fillId="0" borderId="0" xfId="1" applyAlignment="1">
      <alignment wrapText="1"/>
    </xf>
    <xf numFmtId="0" fontId="22" fillId="0" borderId="13" xfId="0" applyFont="1" applyBorder="1" applyAlignment="1">
      <alignment wrapText="1"/>
    </xf>
    <xf numFmtId="0" fontId="25" fillId="0" borderId="5" xfId="0" applyFont="1" applyBorder="1" applyAlignment="1">
      <alignment horizontal="right"/>
    </xf>
    <xf numFmtId="0" fontId="25" fillId="0" borderId="5" xfId="0" applyFont="1" applyBorder="1" applyAlignment="1"/>
    <xf numFmtId="0" fontId="24" fillId="0" borderId="0" xfId="1" applyAlignment="1"/>
    <xf numFmtId="0" fontId="24" fillId="0" borderId="7" xfId="1" applyBorder="1" applyAlignment="1">
      <alignment wrapText="1"/>
    </xf>
    <xf numFmtId="0" fontId="24" fillId="0" borderId="7" xfId="1" applyBorder="1"/>
    <xf numFmtId="0" fontId="22" fillId="0" borderId="7" xfId="0" applyFont="1" applyFill="1" applyBorder="1" applyAlignment="1"/>
    <xf numFmtId="0" fontId="22" fillId="0" borderId="7" xfId="0" applyFont="1" applyFill="1" applyBorder="1"/>
    <xf numFmtId="0" fontId="22" fillId="0" borderId="7" xfId="0" applyFont="1" applyFill="1" applyBorder="1" applyAlignment="1">
      <alignment wrapText="1"/>
    </xf>
    <xf numFmtId="0" fontId="22" fillId="0" borderId="7" xfId="0" applyFont="1" applyBorder="1" applyAlignment="1">
      <alignment horizontal="center" wrapText="1"/>
    </xf>
    <xf numFmtId="0" fontId="24" fillId="0" borderId="7" xfId="1" applyBorder="1" applyAlignment="1">
      <alignment horizontal="center" wrapText="1"/>
    </xf>
    <xf numFmtId="0" fontId="26" fillId="0" borderId="7" xfId="0" applyFont="1" applyBorder="1" applyAlignment="1"/>
    <xf numFmtId="0" fontId="26" fillId="0" borderId="7" xfId="0" applyFont="1" applyBorder="1"/>
    <xf numFmtId="0" fontId="26" fillId="0" borderId="7" xfId="0" applyFont="1" applyBorder="1" applyAlignment="1">
      <alignment wrapText="1"/>
    </xf>
    <xf numFmtId="0" fontId="27" fillId="0" borderId="0" xfId="0" applyFont="1" applyAlignment="1">
      <alignment horizontal="justify" vertical="center"/>
    </xf>
    <xf numFmtId="0" fontId="28" fillId="0" borderId="7" xfId="0" applyNumberFormat="1" applyFont="1" applyBorder="1" applyAlignment="1">
      <alignment wrapText="1"/>
    </xf>
    <xf numFmtId="0" fontId="28" fillId="0" borderId="7" xfId="0" applyFont="1" applyBorder="1" applyAlignment="1"/>
    <xf numFmtId="0" fontId="29" fillId="0" borderId="0" xfId="0" applyFont="1" applyAlignment="1"/>
    <xf numFmtId="0" fontId="0" fillId="0" borderId="0" xfId="0" applyFont="1" applyAlignment="1"/>
    <xf numFmtId="0" fontId="1" fillId="0" borderId="0" xfId="0" applyFont="1" applyBorder="1"/>
    <xf numFmtId="0" fontId="22" fillId="0" borderId="5" xfId="0" applyFont="1" applyBorder="1" applyAlignment="1"/>
    <xf numFmtId="0" fontId="22" fillId="0" borderId="5" xfId="0" applyFont="1" applyFill="1" applyBorder="1" applyAlignment="1"/>
    <xf numFmtId="0" fontId="26" fillId="0" borderId="5" xfId="0" applyFont="1" applyBorder="1" applyAlignment="1"/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/>
    <xf numFmtId="0" fontId="22" fillId="0" borderId="13" xfId="0" applyFont="1" applyBorder="1" applyAlignment="1">
      <alignment vertical="top" wrapText="1"/>
    </xf>
    <xf numFmtId="0" fontId="3" fillId="0" borderId="0" xfId="0" applyFont="1" applyBorder="1"/>
    <xf numFmtId="0" fontId="2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22" fillId="0" borderId="14" xfId="0" applyFont="1" applyBorder="1" applyAlignment="1">
      <alignment wrapText="1"/>
    </xf>
    <xf numFmtId="0" fontId="22" fillId="0" borderId="14" xfId="0" applyFont="1" applyBorder="1" applyAlignment="1">
      <alignment vertical="top" wrapText="1"/>
    </xf>
    <xf numFmtId="0" fontId="3" fillId="3" borderId="2" xfId="0" applyFont="1" applyFill="1" applyBorder="1" applyAlignment="1">
      <alignment horizontal="center" vertical="top"/>
    </xf>
    <xf numFmtId="0" fontId="22" fillId="0" borderId="13" xfId="0" applyFont="1" applyBorder="1" applyAlignment="1"/>
    <xf numFmtId="0" fontId="22" fillId="0" borderId="13" xfId="0" applyFont="1" applyBorder="1"/>
    <xf numFmtId="0" fontId="3" fillId="0" borderId="13" xfId="0" applyFont="1" applyBorder="1" applyAlignment="1"/>
    <xf numFmtId="0" fontId="22" fillId="0" borderId="13" xfId="0" applyFont="1" applyFill="1" applyBorder="1" applyAlignment="1"/>
    <xf numFmtId="0" fontId="22" fillId="0" borderId="13" xfId="0" applyFont="1" applyFill="1" applyBorder="1"/>
    <xf numFmtId="0" fontId="26" fillId="0" borderId="13" xfId="0" applyFont="1" applyBorder="1" applyAlignment="1"/>
    <xf numFmtId="0" fontId="26" fillId="0" borderId="13" xfId="0" applyFont="1" applyBorder="1"/>
    <xf numFmtId="0" fontId="25" fillId="0" borderId="13" xfId="0" applyFont="1" applyBorder="1" applyAlignment="1">
      <alignment horizontal="right"/>
    </xf>
    <xf numFmtId="0" fontId="25" fillId="0" borderId="13" xfId="0" applyFont="1" applyBorder="1" applyAlignment="1"/>
    <xf numFmtId="0" fontId="3" fillId="0" borderId="15" xfId="0" applyFont="1" applyBorder="1"/>
    <xf numFmtId="0" fontId="3" fillId="0" borderId="15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5" fillId="0" borderId="0" xfId="0" applyFont="1" applyBorder="1" applyAlignment="1"/>
    <xf numFmtId="0" fontId="0" fillId="0" borderId="0" xfId="0" applyFont="1" applyBorder="1" applyAlignment="1"/>
    <xf numFmtId="0" fontId="3" fillId="0" borderId="0" xfId="0" applyFont="1" applyFill="1" applyBorder="1" applyAlignment="1"/>
    <xf numFmtId="0" fontId="0" fillId="0" borderId="0" xfId="0" applyFont="1" applyBorder="1" applyAlignment="1">
      <alignment wrapText="1"/>
    </xf>
    <xf numFmtId="0" fontId="7" fillId="0" borderId="0" xfId="0" applyFont="1" applyBorder="1" applyAlignment="1"/>
    <xf numFmtId="0" fontId="8" fillId="0" borderId="0" xfId="0" applyFont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/>
    <xf numFmtId="0" fontId="10" fillId="0" borderId="0" xfId="0" applyFont="1" applyBorder="1" applyAlignment="1"/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/>
    <xf numFmtId="0" fontId="16" fillId="2" borderId="0" xfId="0" applyFont="1" applyFill="1" applyBorder="1" applyAlignment="1"/>
    <xf numFmtId="0" fontId="6" fillId="0" borderId="0" xfId="0" applyFont="1" applyBorder="1" applyAlignment="1"/>
    <xf numFmtId="0" fontId="17" fillId="0" borderId="0" xfId="0" applyFont="1" applyBorder="1" applyAlignment="1"/>
    <xf numFmtId="0" fontId="18" fillId="0" borderId="0" xfId="0" applyFont="1" applyBorder="1" applyAlignment="1"/>
    <xf numFmtId="0" fontId="9" fillId="0" borderId="0" xfId="0" applyFont="1" applyBorder="1" applyAlignment="1"/>
    <xf numFmtId="0" fontId="19" fillId="0" borderId="0" xfId="0" applyFont="1" applyBorder="1" applyAlignment="1"/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9" fontId="3" fillId="0" borderId="2" xfId="0" applyNumberFormat="1" applyFont="1" applyBorder="1" applyAlignment="1"/>
    <xf numFmtId="0" fontId="3" fillId="0" borderId="7" xfId="0" applyFont="1" applyBorder="1" applyAlignment="1">
      <alignment wrapText="1"/>
    </xf>
    <xf numFmtId="0" fontId="3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right" vertical="top" wrapText="1"/>
    </xf>
    <xf numFmtId="0" fontId="23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26" fillId="0" borderId="14" xfId="0" applyFont="1" applyBorder="1" applyAlignment="1">
      <alignment horizontal="left" vertical="top" wrapText="1"/>
    </xf>
    <xf numFmtId="0" fontId="24" fillId="0" borderId="2" xfId="1" applyBorder="1" applyAlignment="1"/>
    <xf numFmtId="9" fontId="3" fillId="0" borderId="7" xfId="0" applyNumberFormat="1" applyFont="1" applyBorder="1" applyAlignment="1"/>
    <xf numFmtId="0" fontId="23" fillId="0" borderId="0" xfId="0" applyFont="1" applyAlignment="1"/>
    <xf numFmtId="0" fontId="24" fillId="0" borderId="0" xfId="1" applyBorder="1" applyAlignment="1">
      <alignment wrapText="1"/>
    </xf>
    <xf numFmtId="0" fontId="24" fillId="0" borderId="7" xfId="1" applyFill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4" fillId="0" borderId="6" xfId="0" applyFont="1" applyBorder="1"/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5" xfId="0" applyFont="1" applyBorder="1"/>
    <xf numFmtId="0" fontId="20" fillId="0" borderId="0" xfId="0" applyFont="1" applyAlignment="1">
      <alignment horizontal="center"/>
    </xf>
    <xf numFmtId="0" fontId="0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&#1090;&#1089;&#1086;&#1096;1.&#1088;&#1092;/nastavnichestvo/" TargetMode="External"/><Relationship Id="rId3" Type="http://schemas.openxmlformats.org/officeDocument/2006/relationships/hyperlink" Target="https://school-vasilevka.ros-obr.ru/item/1051809" TargetMode="External"/><Relationship Id="rId7" Type="http://schemas.openxmlformats.org/officeDocument/2006/relationships/hyperlink" Target="http://www.&#1090;&#1072;&#1088;&#1084;&#1077;&#1090;&#1086;&#1076;.&#1088;&#1092;/proekty-i-programmy/nastavnichestvo-segodnya-vmeste-k-uspehu/" TargetMode="External"/><Relationship Id="rId2" Type="http://schemas.openxmlformats.org/officeDocument/2006/relationships/hyperlink" Target="http://klipka5.ucoz.ru/index/nastavnichestvo/0-158" TargetMode="External"/><Relationship Id="rId1" Type="http://schemas.openxmlformats.org/officeDocument/2006/relationships/hyperlink" Target="http://rogsosh.ru/index.php/svedeniya-ob-obrazovatelnoj-organizatsii/nastavnichestvo/polozhenie-o-nastavnichestve" TargetMode="External"/><Relationship Id="rId6" Type="http://schemas.openxmlformats.org/officeDocument/2006/relationships/hyperlink" Target="http://erofeevkaoosh.ucoz.ru/index/nastavnichestvo/0-52" TargetMode="External"/><Relationship Id="rId5" Type="http://schemas.openxmlformats.org/officeDocument/2006/relationships/hyperlink" Target="http://mitsosh.ru/nastavnichestv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b-soch.gauro-riacro.ru/razdel-nastavnichestvo/" TargetMode="External"/><Relationship Id="rId9" Type="http://schemas.openxmlformats.org/officeDocument/2006/relationships/hyperlink" Target="https://&#1082;&#1088;&#1072;&#1089;&#1085;&#1086;&#1074;&#1089;&#1082;&#1072;&#1103;&#1089;&#1086;&#1096;.&#1088;&#1092;/nastavnichest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999"/>
  <sheetViews>
    <sheetView tabSelected="1" topLeftCell="M5" zoomScale="75" zoomScaleNormal="75" workbookViewId="0">
      <selection activeCell="AI16" sqref="AI16"/>
    </sheetView>
  </sheetViews>
  <sheetFormatPr defaultColWidth="12.625" defaultRowHeight="15" customHeight="1"/>
  <cols>
    <col min="1" max="1" width="4.75" customWidth="1"/>
    <col min="2" max="2" width="25.375" customWidth="1"/>
    <col min="3" max="3" width="17.125" style="54" customWidth="1"/>
    <col min="4" max="4" width="18.25" style="54" customWidth="1"/>
    <col min="5" max="5" width="18.125" style="54" customWidth="1"/>
    <col min="6" max="6" width="6.25" customWidth="1"/>
    <col min="7" max="7" width="10.25" customWidth="1"/>
    <col min="8" max="9" width="4.75" customWidth="1"/>
    <col min="10" max="10" width="6.375" customWidth="1"/>
    <col min="11" max="11" width="9.875" customWidth="1"/>
    <col min="12" max="12" width="4.75" customWidth="1"/>
    <col min="13" max="13" width="6.25" customWidth="1"/>
    <col min="14" max="14" width="6.75" customWidth="1"/>
    <col min="15" max="15" width="10.375" customWidth="1"/>
    <col min="16" max="16" width="4.75" customWidth="1"/>
    <col min="17" max="17" width="6.625" customWidth="1"/>
    <col min="18" max="21" width="4.75" customWidth="1"/>
    <col min="22" max="22" width="11.25" customWidth="1"/>
    <col min="23" max="25" width="4.75" customWidth="1"/>
    <col min="26" max="26" width="6.375" customWidth="1"/>
    <col min="27" max="28" width="4.75" customWidth="1"/>
    <col min="29" max="30" width="6.625" customWidth="1"/>
    <col min="31" max="31" width="5.125" customWidth="1"/>
    <col min="32" max="33" width="4.75" customWidth="1"/>
    <col min="34" max="34" width="33.5" customWidth="1"/>
    <col min="35" max="35" width="31" customWidth="1"/>
  </cols>
  <sheetData>
    <row r="2" spans="1:37" ht="15.75" customHeight="1">
      <c r="B2" s="1"/>
      <c r="C2" s="55"/>
      <c r="D2" s="55"/>
      <c r="E2" s="55"/>
      <c r="S2" s="53" t="s">
        <v>84</v>
      </c>
      <c r="W2" s="115" t="s">
        <v>131</v>
      </c>
    </row>
    <row r="3" spans="1:37" ht="243" customHeight="1">
      <c r="B3" s="2" t="s">
        <v>0</v>
      </c>
      <c r="C3" s="63" t="s">
        <v>85</v>
      </c>
      <c r="D3" s="63" t="s">
        <v>90</v>
      </c>
      <c r="E3" s="63" t="s">
        <v>91</v>
      </c>
      <c r="F3" s="120" t="s">
        <v>86</v>
      </c>
      <c r="G3" s="121"/>
      <c r="H3" s="121"/>
      <c r="I3" s="122"/>
      <c r="J3" s="120" t="s">
        <v>92</v>
      </c>
      <c r="K3" s="121"/>
      <c r="L3" s="121"/>
      <c r="M3" s="121"/>
      <c r="N3" s="120" t="s">
        <v>89</v>
      </c>
      <c r="O3" s="121"/>
      <c r="P3" s="121"/>
      <c r="Q3" s="121"/>
      <c r="R3" s="120" t="s">
        <v>93</v>
      </c>
      <c r="S3" s="121"/>
      <c r="T3" s="121"/>
      <c r="U3" s="121"/>
      <c r="V3" s="120" t="s">
        <v>94</v>
      </c>
      <c r="W3" s="121"/>
      <c r="X3" s="121"/>
      <c r="Y3" s="121"/>
      <c r="Z3" s="120" t="s">
        <v>95</v>
      </c>
      <c r="AA3" s="121"/>
      <c r="AB3" s="121"/>
      <c r="AC3" s="121"/>
      <c r="AD3" s="120" t="s">
        <v>96</v>
      </c>
      <c r="AE3" s="121"/>
      <c r="AF3" s="121"/>
      <c r="AG3" s="121"/>
      <c r="AH3" s="118" t="s">
        <v>67</v>
      </c>
      <c r="AI3" s="118" t="s">
        <v>66</v>
      </c>
    </row>
    <row r="4" spans="1:37" ht="15.75">
      <c r="A4" s="3"/>
      <c r="B4" s="11"/>
      <c r="C4" s="11"/>
      <c r="D4" s="11"/>
      <c r="E4" s="11"/>
      <c r="F4" s="67" t="s">
        <v>87</v>
      </c>
      <c r="G4" s="67" t="s">
        <v>88</v>
      </c>
      <c r="H4" s="28">
        <v>2023</v>
      </c>
      <c r="I4" s="28">
        <v>2024</v>
      </c>
      <c r="J4" s="67" t="s">
        <v>87</v>
      </c>
      <c r="K4" s="67" t="s">
        <v>88</v>
      </c>
      <c r="L4" s="28">
        <v>2023</v>
      </c>
      <c r="M4" s="28">
        <v>2024</v>
      </c>
      <c r="N4" s="67" t="s">
        <v>87</v>
      </c>
      <c r="O4" s="67" t="s">
        <v>88</v>
      </c>
      <c r="P4" s="28">
        <v>2023</v>
      </c>
      <c r="Q4" s="28">
        <v>2024</v>
      </c>
      <c r="R4" s="31" t="s">
        <v>87</v>
      </c>
      <c r="S4" s="31" t="s">
        <v>88</v>
      </c>
      <c r="T4" s="4">
        <v>2023</v>
      </c>
      <c r="U4" s="4">
        <v>2024</v>
      </c>
      <c r="V4" s="31" t="s">
        <v>87</v>
      </c>
      <c r="W4" s="31" t="s">
        <v>88</v>
      </c>
      <c r="X4" s="4">
        <v>2023</v>
      </c>
      <c r="Y4" s="4">
        <v>2024</v>
      </c>
      <c r="Z4" s="31" t="s">
        <v>87</v>
      </c>
      <c r="AA4" s="31" t="s">
        <v>88</v>
      </c>
      <c r="AB4" s="4">
        <v>2023</v>
      </c>
      <c r="AC4" s="4">
        <v>2024</v>
      </c>
      <c r="AD4" s="31" t="s">
        <v>87</v>
      </c>
      <c r="AE4" s="31" t="s">
        <v>88</v>
      </c>
      <c r="AF4" s="4">
        <v>2023</v>
      </c>
      <c r="AG4" s="4">
        <v>2024</v>
      </c>
      <c r="AH4" s="119"/>
      <c r="AI4" s="119"/>
    </row>
    <row r="5" spans="1:37" ht="31.5">
      <c r="A5" s="13">
        <v>1</v>
      </c>
      <c r="B5" s="64" t="s">
        <v>68</v>
      </c>
      <c r="C5" s="109">
        <v>51</v>
      </c>
      <c r="D5" s="59">
        <v>0</v>
      </c>
      <c r="E5" s="109">
        <v>110</v>
      </c>
      <c r="F5" s="68">
        <v>0</v>
      </c>
      <c r="G5" s="68">
        <v>0</v>
      </c>
      <c r="H5" s="69"/>
      <c r="I5" s="69"/>
      <c r="J5" s="68">
        <v>0</v>
      </c>
      <c r="K5" s="68">
        <v>0</v>
      </c>
      <c r="L5" s="69"/>
      <c r="M5" s="69"/>
      <c r="N5" s="68">
        <v>30</v>
      </c>
      <c r="O5" s="68">
        <v>58.8</v>
      </c>
      <c r="P5" s="69"/>
      <c r="Q5" s="69"/>
      <c r="R5" s="56">
        <v>0</v>
      </c>
      <c r="S5" s="33"/>
      <c r="T5" s="34"/>
      <c r="U5" s="34"/>
      <c r="V5" s="33"/>
      <c r="W5" s="33"/>
      <c r="X5" s="34"/>
      <c r="Y5" s="34"/>
      <c r="Z5" s="33">
        <v>15</v>
      </c>
      <c r="AA5" s="33">
        <v>13.636363640000001</v>
      </c>
      <c r="AB5" s="34"/>
      <c r="AC5" s="34"/>
      <c r="AD5" s="45">
        <v>170</v>
      </c>
      <c r="AE5" s="45">
        <v>35</v>
      </c>
      <c r="AF5" s="45"/>
      <c r="AG5" s="45"/>
      <c r="AH5" s="46" t="s">
        <v>107</v>
      </c>
      <c r="AI5" s="45" t="s">
        <v>108</v>
      </c>
    </row>
    <row r="6" spans="1:37" ht="51" customHeight="1">
      <c r="A6" s="19">
        <v>2</v>
      </c>
      <c r="B6" s="65" t="s">
        <v>69</v>
      </c>
      <c r="C6" s="36">
        <v>40</v>
      </c>
      <c r="D6" s="36">
        <v>1</v>
      </c>
      <c r="E6" s="36">
        <v>65</v>
      </c>
      <c r="F6" s="70">
        <v>1</v>
      </c>
      <c r="G6" s="68">
        <v>2.5</v>
      </c>
      <c r="H6" s="60"/>
      <c r="I6" s="60"/>
      <c r="J6" s="70">
        <v>1</v>
      </c>
      <c r="K6" s="68">
        <v>100</v>
      </c>
      <c r="L6" s="60"/>
      <c r="M6" s="60"/>
      <c r="N6" s="70">
        <v>21</v>
      </c>
      <c r="O6" s="68">
        <v>52.5</v>
      </c>
      <c r="P6" s="70"/>
      <c r="Q6" s="60"/>
      <c r="R6" s="7">
        <v>0</v>
      </c>
      <c r="S6" s="8">
        <v>0</v>
      </c>
      <c r="T6" s="6"/>
      <c r="U6" s="6"/>
      <c r="V6" s="8">
        <v>0</v>
      </c>
      <c r="W6" s="8">
        <v>0</v>
      </c>
      <c r="X6" s="6"/>
      <c r="Y6" s="6"/>
      <c r="Z6" s="8">
        <v>30</v>
      </c>
      <c r="AA6" s="33">
        <v>46.1</v>
      </c>
      <c r="AB6" s="6"/>
      <c r="AC6" s="6"/>
      <c r="AD6" s="8">
        <v>160</v>
      </c>
      <c r="AE6" s="8">
        <v>44.7</v>
      </c>
      <c r="AF6" s="6"/>
      <c r="AG6" s="6"/>
      <c r="AH6" s="52" t="s">
        <v>121</v>
      </c>
      <c r="AI6" s="8" t="s">
        <v>135</v>
      </c>
    </row>
    <row r="7" spans="1:37" ht="29.25">
      <c r="A7" s="13">
        <v>3</v>
      </c>
      <c r="B7" s="103" t="s">
        <v>134</v>
      </c>
      <c r="C7" s="36">
        <v>19</v>
      </c>
      <c r="D7" s="36">
        <v>1</v>
      </c>
      <c r="E7" s="36">
        <v>31</v>
      </c>
      <c r="F7" s="71">
        <v>1</v>
      </c>
      <c r="G7" s="68">
        <v>5</v>
      </c>
      <c r="H7" s="72"/>
      <c r="I7" s="72"/>
      <c r="J7" s="71">
        <v>1</v>
      </c>
      <c r="K7" s="68">
        <v>100</v>
      </c>
      <c r="L7" s="72"/>
      <c r="M7" s="72"/>
      <c r="N7" s="71">
        <v>9</v>
      </c>
      <c r="O7" s="68">
        <v>47</v>
      </c>
      <c r="P7" s="72"/>
      <c r="Q7" s="72"/>
      <c r="R7" s="57">
        <v>0</v>
      </c>
      <c r="S7" s="42">
        <v>0</v>
      </c>
      <c r="T7" s="42"/>
      <c r="U7" s="42"/>
      <c r="V7" s="42">
        <v>0</v>
      </c>
      <c r="W7" s="42">
        <v>0</v>
      </c>
      <c r="X7" s="42"/>
      <c r="Y7" s="42"/>
      <c r="Z7" s="42">
        <v>4</v>
      </c>
      <c r="AA7" s="33">
        <v>12.90322581</v>
      </c>
      <c r="AB7" s="43"/>
      <c r="AC7" s="43"/>
      <c r="AD7" s="42">
        <v>26</v>
      </c>
      <c r="AE7" s="42">
        <v>24</v>
      </c>
      <c r="AF7" s="43"/>
      <c r="AG7" s="43"/>
      <c r="AH7" s="117" t="s">
        <v>113</v>
      </c>
      <c r="AI7" s="44" t="s">
        <v>114</v>
      </c>
    </row>
    <row r="8" spans="1:37" ht="31.5">
      <c r="A8" s="13">
        <v>4</v>
      </c>
      <c r="B8" s="103" t="s">
        <v>83</v>
      </c>
      <c r="C8" s="104">
        <v>14</v>
      </c>
      <c r="D8" s="104">
        <v>3</v>
      </c>
      <c r="E8" s="104">
        <v>20</v>
      </c>
      <c r="F8" s="70">
        <v>3</v>
      </c>
      <c r="G8" s="70">
        <v>21</v>
      </c>
      <c r="H8" s="60"/>
      <c r="I8" s="60"/>
      <c r="J8" s="70">
        <v>3</v>
      </c>
      <c r="K8" s="70">
        <v>100</v>
      </c>
      <c r="L8" s="60"/>
      <c r="M8" s="60"/>
      <c r="N8" s="70">
        <v>2</v>
      </c>
      <c r="O8" s="70">
        <v>14.2</v>
      </c>
      <c r="P8" s="60"/>
      <c r="Q8" s="60"/>
      <c r="R8" s="7">
        <v>0</v>
      </c>
      <c r="S8" s="8">
        <v>0</v>
      </c>
      <c r="T8" s="6"/>
      <c r="U8" s="6"/>
      <c r="V8" s="8">
        <v>0</v>
      </c>
      <c r="W8" s="8">
        <v>0</v>
      </c>
      <c r="X8" s="6"/>
      <c r="Y8" s="6"/>
      <c r="Z8" s="8">
        <v>7</v>
      </c>
      <c r="AA8" s="8">
        <v>35</v>
      </c>
      <c r="AB8" s="6"/>
      <c r="AC8" s="6"/>
      <c r="AD8" s="8">
        <v>18</v>
      </c>
      <c r="AE8" s="8">
        <v>30</v>
      </c>
      <c r="AF8" s="6"/>
      <c r="AG8" s="6"/>
      <c r="AH8" s="35" t="s">
        <v>105</v>
      </c>
      <c r="AI8" s="104" t="s">
        <v>106</v>
      </c>
    </row>
    <row r="9" spans="1:37" ht="38.25" customHeight="1">
      <c r="A9" s="13">
        <v>5</v>
      </c>
      <c r="B9" s="112" t="s">
        <v>71</v>
      </c>
      <c r="C9" s="109">
        <v>17</v>
      </c>
      <c r="D9" s="109">
        <v>0</v>
      </c>
      <c r="E9" s="109">
        <v>23</v>
      </c>
      <c r="F9" s="70">
        <v>0</v>
      </c>
      <c r="G9" s="70">
        <f t="shared" ref="G9" si="0">(F9/C9)*100</f>
        <v>0</v>
      </c>
      <c r="H9" s="60"/>
      <c r="I9" s="60"/>
      <c r="J9" s="70">
        <v>0</v>
      </c>
      <c r="K9" s="70">
        <v>0</v>
      </c>
      <c r="L9" s="60"/>
      <c r="M9" s="60"/>
      <c r="N9" s="70">
        <v>2</v>
      </c>
      <c r="O9" s="70">
        <v>11.8</v>
      </c>
      <c r="P9" s="60"/>
      <c r="Q9" s="60"/>
      <c r="R9" s="7">
        <v>0</v>
      </c>
      <c r="S9" s="8">
        <v>0</v>
      </c>
      <c r="T9" s="6"/>
      <c r="U9" s="6"/>
      <c r="V9" s="8">
        <v>0</v>
      </c>
      <c r="W9" s="8">
        <v>0</v>
      </c>
      <c r="X9" s="6"/>
      <c r="Y9" s="6"/>
      <c r="Z9" s="8">
        <v>5</v>
      </c>
      <c r="AA9" s="8">
        <f>(Z9/E9)*100</f>
        <v>21.739130434782609</v>
      </c>
      <c r="AB9" s="6"/>
      <c r="AC9" s="6"/>
      <c r="AD9" s="9">
        <v>5</v>
      </c>
      <c r="AE9" s="9">
        <v>21.7</v>
      </c>
      <c r="AF9" s="9"/>
      <c r="AG9" s="9"/>
      <c r="AH9" s="46" t="s">
        <v>126</v>
      </c>
      <c r="AI9" s="9" t="s">
        <v>127</v>
      </c>
    </row>
    <row r="10" spans="1:37" ht="31.5">
      <c r="A10" s="20">
        <v>6</v>
      </c>
      <c r="B10" s="65" t="s">
        <v>72</v>
      </c>
      <c r="C10" s="36">
        <v>16</v>
      </c>
      <c r="D10" s="36">
        <v>1</v>
      </c>
      <c r="E10" s="36">
        <v>19</v>
      </c>
      <c r="F10" s="68">
        <v>1</v>
      </c>
      <c r="G10" s="68">
        <v>0</v>
      </c>
      <c r="H10" s="69"/>
      <c r="I10" s="69"/>
      <c r="J10" s="68">
        <v>1</v>
      </c>
      <c r="K10" s="68">
        <v>100</v>
      </c>
      <c r="L10" s="69"/>
      <c r="M10" s="69"/>
      <c r="N10" s="68">
        <v>2</v>
      </c>
      <c r="O10" s="68">
        <v>12.5</v>
      </c>
      <c r="P10" s="69"/>
      <c r="Q10" s="69"/>
      <c r="R10" s="56">
        <v>0</v>
      </c>
      <c r="S10" s="33">
        <v>0</v>
      </c>
      <c r="T10" s="34"/>
      <c r="U10" s="34"/>
      <c r="V10" s="33">
        <v>0</v>
      </c>
      <c r="W10" s="33">
        <v>0</v>
      </c>
      <c r="X10" s="34"/>
      <c r="Y10" s="34"/>
      <c r="Z10" s="33">
        <v>5</v>
      </c>
      <c r="AA10" s="33">
        <v>26.315789469999999</v>
      </c>
      <c r="AB10" s="34"/>
      <c r="AC10" s="34"/>
      <c r="AD10" s="33">
        <v>8</v>
      </c>
      <c r="AE10" s="33">
        <v>14</v>
      </c>
      <c r="AF10" s="34"/>
      <c r="AG10" s="34"/>
      <c r="AH10" s="41" t="s">
        <v>119</v>
      </c>
      <c r="AI10" s="29" t="s">
        <v>120</v>
      </c>
    </row>
    <row r="11" spans="1:37" ht="37.5">
      <c r="A11" s="13">
        <v>7</v>
      </c>
      <c r="B11" s="65" t="s">
        <v>73</v>
      </c>
      <c r="C11" s="36">
        <v>18</v>
      </c>
      <c r="D11" s="36">
        <v>2</v>
      </c>
      <c r="E11" s="36">
        <v>12</v>
      </c>
      <c r="F11" s="68">
        <v>1</v>
      </c>
      <c r="G11" s="68">
        <v>5</v>
      </c>
      <c r="H11" s="69">
        <v>1</v>
      </c>
      <c r="I11" s="69">
        <v>1</v>
      </c>
      <c r="J11" s="68">
        <v>1</v>
      </c>
      <c r="K11" s="68">
        <v>5</v>
      </c>
      <c r="L11" s="69">
        <v>1</v>
      </c>
      <c r="M11" s="69">
        <v>1</v>
      </c>
      <c r="N11" s="68">
        <v>3</v>
      </c>
      <c r="O11" s="68">
        <v>15</v>
      </c>
      <c r="P11" s="69">
        <v>3</v>
      </c>
      <c r="Q11" s="69">
        <v>3</v>
      </c>
      <c r="R11" s="56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4">
        <v>0</v>
      </c>
      <c r="Y11" s="34">
        <v>0</v>
      </c>
      <c r="Z11" s="33">
        <v>12</v>
      </c>
      <c r="AA11" s="33">
        <v>100</v>
      </c>
      <c r="AB11" s="34">
        <v>12</v>
      </c>
      <c r="AC11" s="34">
        <v>12</v>
      </c>
      <c r="AD11" s="33">
        <v>22</v>
      </c>
      <c r="AE11" s="33">
        <v>22</v>
      </c>
      <c r="AF11" s="34">
        <v>22</v>
      </c>
      <c r="AG11" s="34">
        <v>22</v>
      </c>
      <c r="AH11" s="50" t="s">
        <v>109</v>
      </c>
      <c r="AI11" s="110" t="s">
        <v>110</v>
      </c>
      <c r="AJ11" s="30"/>
      <c r="AK11" s="30"/>
    </row>
    <row r="12" spans="1:37" ht="15.75">
      <c r="A12" s="13">
        <v>8</v>
      </c>
      <c r="B12" s="65" t="s">
        <v>74</v>
      </c>
      <c r="C12" s="36">
        <v>16</v>
      </c>
      <c r="D12" s="36">
        <v>2</v>
      </c>
      <c r="E12" s="36">
        <v>15</v>
      </c>
      <c r="F12" s="73">
        <v>2</v>
      </c>
      <c r="G12" s="68">
        <v>12.5</v>
      </c>
      <c r="H12" s="73"/>
      <c r="I12" s="73"/>
      <c r="J12" s="73">
        <v>2</v>
      </c>
      <c r="K12" s="68">
        <v>100</v>
      </c>
      <c r="L12" s="74"/>
      <c r="M12" s="74"/>
      <c r="N12" s="73">
        <v>7</v>
      </c>
      <c r="O12" s="68">
        <v>43.75</v>
      </c>
      <c r="P12" s="74"/>
      <c r="Q12" s="74"/>
      <c r="R12" s="58">
        <v>0</v>
      </c>
      <c r="S12" s="47">
        <v>0</v>
      </c>
      <c r="T12" s="48"/>
      <c r="U12" s="48"/>
      <c r="V12" s="47">
        <v>0</v>
      </c>
      <c r="W12" s="47">
        <v>0</v>
      </c>
      <c r="X12" s="48"/>
      <c r="Y12" s="48"/>
      <c r="Z12" s="47">
        <v>2</v>
      </c>
      <c r="AA12" s="33">
        <v>13.33333333</v>
      </c>
      <c r="AB12" s="48"/>
      <c r="AC12" s="48"/>
      <c r="AD12" s="47">
        <v>2</v>
      </c>
      <c r="AE12" s="47"/>
      <c r="AF12" s="48"/>
      <c r="AG12" s="48"/>
      <c r="AH12" s="51" t="s">
        <v>97</v>
      </c>
      <c r="AI12" s="49" t="s">
        <v>98</v>
      </c>
    </row>
    <row r="13" spans="1:37" ht="15.75">
      <c r="A13" s="13">
        <v>9</v>
      </c>
      <c r="B13" s="65" t="s">
        <v>75</v>
      </c>
      <c r="C13" s="36">
        <v>20</v>
      </c>
      <c r="D13" s="36">
        <v>0</v>
      </c>
      <c r="E13" s="36">
        <v>6</v>
      </c>
      <c r="F13" s="68">
        <v>0</v>
      </c>
      <c r="G13" s="68">
        <v>0</v>
      </c>
      <c r="H13" s="69">
        <v>3</v>
      </c>
      <c r="I13" s="69">
        <v>3</v>
      </c>
      <c r="J13" s="68">
        <v>0</v>
      </c>
      <c r="K13" s="68">
        <v>0</v>
      </c>
      <c r="L13" s="69">
        <v>3</v>
      </c>
      <c r="M13" s="69">
        <v>3</v>
      </c>
      <c r="N13" s="68">
        <v>5</v>
      </c>
      <c r="O13" s="68">
        <v>27.7</v>
      </c>
      <c r="P13" s="69">
        <v>23.8</v>
      </c>
      <c r="Q13" s="69">
        <v>25</v>
      </c>
      <c r="R13" s="56">
        <v>0</v>
      </c>
      <c r="S13" s="33">
        <v>0</v>
      </c>
      <c r="T13" s="34">
        <v>0</v>
      </c>
      <c r="U13" s="34">
        <v>0</v>
      </c>
      <c r="V13" s="33">
        <v>0</v>
      </c>
      <c r="W13" s="33"/>
      <c r="X13" s="34">
        <v>0</v>
      </c>
      <c r="Y13" s="34">
        <v>0</v>
      </c>
      <c r="Z13" s="33">
        <v>0</v>
      </c>
      <c r="AA13" s="33">
        <v>0</v>
      </c>
      <c r="AB13" s="34">
        <v>0</v>
      </c>
      <c r="AC13" s="34">
        <v>0</v>
      </c>
      <c r="AD13" s="33">
        <v>34</v>
      </c>
      <c r="AE13" s="33">
        <v>38.6</v>
      </c>
      <c r="AF13" s="34">
        <v>38.6</v>
      </c>
      <c r="AG13" s="34">
        <v>38.6</v>
      </c>
      <c r="AH13" s="32" t="s">
        <v>122</v>
      </c>
      <c r="AI13" s="33" t="s">
        <v>123</v>
      </c>
      <c r="AJ13" s="30"/>
    </row>
    <row r="14" spans="1:37" ht="33" customHeight="1">
      <c r="A14" s="13">
        <v>10</v>
      </c>
      <c r="B14" s="66" t="s">
        <v>76</v>
      </c>
      <c r="C14" s="61">
        <v>17</v>
      </c>
      <c r="D14" s="61">
        <v>0</v>
      </c>
      <c r="E14" s="61">
        <v>5</v>
      </c>
      <c r="F14" s="70">
        <v>0</v>
      </c>
      <c r="G14" s="68">
        <v>0</v>
      </c>
      <c r="H14" s="70"/>
      <c r="I14" s="70"/>
      <c r="J14" s="70">
        <v>0</v>
      </c>
      <c r="K14" s="68">
        <v>0</v>
      </c>
      <c r="L14" s="70"/>
      <c r="M14" s="70"/>
      <c r="N14" s="70">
        <v>6</v>
      </c>
      <c r="O14" s="68">
        <v>35.1</v>
      </c>
      <c r="P14" s="70"/>
      <c r="Q14" s="70"/>
      <c r="R14" s="7">
        <v>0</v>
      </c>
      <c r="S14" s="8">
        <v>0</v>
      </c>
      <c r="T14" s="8"/>
      <c r="U14" s="8"/>
      <c r="V14" s="8">
        <v>0</v>
      </c>
      <c r="W14" s="8">
        <v>0</v>
      </c>
      <c r="X14" s="8"/>
      <c r="Y14" s="8"/>
      <c r="Z14" s="8">
        <v>1</v>
      </c>
      <c r="AA14" s="33">
        <v>20</v>
      </c>
      <c r="AB14" s="8"/>
      <c r="AC14" s="8"/>
      <c r="AD14" s="8">
        <v>7</v>
      </c>
      <c r="AE14" s="8">
        <v>9.1999999999999993</v>
      </c>
      <c r="AF14" s="8"/>
      <c r="AG14" s="8"/>
      <c r="AH14" s="32" t="s">
        <v>136</v>
      </c>
      <c r="AI14" s="8" t="s">
        <v>137</v>
      </c>
    </row>
    <row r="15" spans="1:37" ht="15.75">
      <c r="A15" s="13">
        <v>11</v>
      </c>
      <c r="B15" s="65" t="s">
        <v>77</v>
      </c>
      <c r="C15" s="36">
        <v>14</v>
      </c>
      <c r="D15" s="36">
        <v>0</v>
      </c>
      <c r="E15" s="36">
        <v>2</v>
      </c>
      <c r="F15" s="75">
        <v>0</v>
      </c>
      <c r="G15" s="68">
        <v>0</v>
      </c>
      <c r="H15" s="76"/>
      <c r="I15" s="76"/>
      <c r="J15" s="75">
        <v>0</v>
      </c>
      <c r="K15" s="68">
        <v>0</v>
      </c>
      <c r="L15" s="76"/>
      <c r="M15" s="76"/>
      <c r="N15" s="75">
        <v>6</v>
      </c>
      <c r="O15" s="68">
        <v>43</v>
      </c>
      <c r="P15" s="76"/>
      <c r="Q15" s="76"/>
      <c r="R15" s="37">
        <v>0</v>
      </c>
      <c r="S15" s="37">
        <v>0</v>
      </c>
      <c r="T15" s="38"/>
      <c r="U15" s="38"/>
      <c r="V15" s="37">
        <v>0</v>
      </c>
      <c r="W15" s="37">
        <v>0</v>
      </c>
      <c r="X15" s="38"/>
      <c r="Y15" s="38"/>
      <c r="Z15" s="37">
        <v>1</v>
      </c>
      <c r="AA15" s="33">
        <v>5</v>
      </c>
      <c r="AB15" s="38"/>
      <c r="AC15" s="38"/>
      <c r="AD15" s="38">
        <v>2</v>
      </c>
      <c r="AE15" s="37">
        <v>10</v>
      </c>
      <c r="AF15" s="37"/>
      <c r="AG15" s="34"/>
      <c r="AH15" s="39" t="s">
        <v>118</v>
      </c>
      <c r="AI15" s="34" t="s">
        <v>102</v>
      </c>
    </row>
    <row r="16" spans="1:37" ht="31.5">
      <c r="A16" s="13">
        <v>12</v>
      </c>
      <c r="B16" s="65" t="s">
        <v>78</v>
      </c>
      <c r="C16" s="36">
        <v>13</v>
      </c>
      <c r="D16" s="36">
        <v>2</v>
      </c>
      <c r="E16" s="36">
        <v>14</v>
      </c>
      <c r="F16" s="68">
        <v>2</v>
      </c>
      <c r="G16" s="68">
        <v>15.3</v>
      </c>
      <c r="H16" s="68"/>
      <c r="I16" s="68"/>
      <c r="J16" s="68">
        <v>2</v>
      </c>
      <c r="K16" s="68">
        <v>100</v>
      </c>
      <c r="L16" s="68"/>
      <c r="M16" s="68"/>
      <c r="N16" s="68">
        <v>2</v>
      </c>
      <c r="O16" s="68">
        <v>15.3</v>
      </c>
      <c r="P16" s="68"/>
      <c r="Q16" s="68"/>
      <c r="R16" s="56">
        <v>0</v>
      </c>
      <c r="S16" s="33">
        <v>0</v>
      </c>
      <c r="T16" s="33"/>
      <c r="U16" s="33"/>
      <c r="V16" s="33">
        <v>0</v>
      </c>
      <c r="W16" s="33">
        <v>0</v>
      </c>
      <c r="X16" s="33"/>
      <c r="Y16" s="33"/>
      <c r="Z16" s="33">
        <v>8</v>
      </c>
      <c r="AA16" s="33">
        <v>57.142857139999997</v>
      </c>
      <c r="AB16" s="33"/>
      <c r="AC16" s="33"/>
      <c r="AD16" s="33">
        <v>10</v>
      </c>
      <c r="AE16" s="33"/>
      <c r="AF16" s="33"/>
      <c r="AG16" s="33"/>
      <c r="AH16" s="32" t="s">
        <v>117</v>
      </c>
      <c r="AI16" s="6" t="s">
        <v>138</v>
      </c>
      <c r="AJ16" s="30"/>
    </row>
    <row r="17" spans="1:35" ht="15.75">
      <c r="A17" s="13">
        <v>13</v>
      </c>
      <c r="B17" s="103" t="s">
        <v>79</v>
      </c>
      <c r="C17" s="104">
        <v>10</v>
      </c>
      <c r="D17" s="104">
        <v>1</v>
      </c>
      <c r="E17" s="104">
        <v>3</v>
      </c>
      <c r="F17" s="70">
        <v>1</v>
      </c>
      <c r="G17" s="70">
        <v>10</v>
      </c>
      <c r="H17" s="60"/>
      <c r="I17" s="60"/>
      <c r="J17" s="70">
        <v>1</v>
      </c>
      <c r="K17" s="70">
        <v>10</v>
      </c>
      <c r="L17" s="60"/>
      <c r="M17" s="60"/>
      <c r="N17" s="70">
        <v>3</v>
      </c>
      <c r="O17" s="70">
        <v>30</v>
      </c>
      <c r="P17" s="60"/>
      <c r="Q17" s="60"/>
      <c r="R17" s="7">
        <v>0</v>
      </c>
      <c r="S17" s="8">
        <v>0</v>
      </c>
      <c r="T17" s="6"/>
      <c r="U17" s="6"/>
      <c r="V17" s="8">
        <v>0</v>
      </c>
      <c r="W17" s="8">
        <v>0</v>
      </c>
      <c r="X17" s="6"/>
      <c r="Y17" s="6"/>
      <c r="Z17" s="8">
        <v>0</v>
      </c>
      <c r="AA17" s="8">
        <f t="shared" ref="AA17:AA21" si="1">(Z17/E17)*100</f>
        <v>0</v>
      </c>
      <c r="AB17" s="6"/>
      <c r="AC17" s="6"/>
      <c r="AD17" s="8">
        <v>3</v>
      </c>
      <c r="AE17" s="8">
        <v>13</v>
      </c>
      <c r="AF17" s="6"/>
      <c r="AG17" s="6"/>
      <c r="AH17" s="15" t="s">
        <v>103</v>
      </c>
      <c r="AI17" s="8" t="s">
        <v>104</v>
      </c>
    </row>
    <row r="18" spans="1:35" ht="31.5">
      <c r="A18" s="13">
        <v>14</v>
      </c>
      <c r="B18" s="103" t="s">
        <v>101</v>
      </c>
      <c r="C18" s="104">
        <v>12</v>
      </c>
      <c r="D18" s="104">
        <v>1</v>
      </c>
      <c r="E18" s="104">
        <v>9</v>
      </c>
      <c r="F18" s="70">
        <v>1</v>
      </c>
      <c r="G18" s="70">
        <v>8.3000000000000007</v>
      </c>
      <c r="H18" s="60"/>
      <c r="I18" s="60"/>
      <c r="J18" s="70">
        <v>1</v>
      </c>
      <c r="K18" s="70">
        <v>0</v>
      </c>
      <c r="L18" s="60"/>
      <c r="M18" s="60"/>
      <c r="N18" s="70">
        <v>4</v>
      </c>
      <c r="O18" s="70">
        <v>33.299999999999997</v>
      </c>
      <c r="P18" s="60"/>
      <c r="Q18" s="60"/>
      <c r="R18" s="7">
        <v>0</v>
      </c>
      <c r="S18" s="8">
        <v>0</v>
      </c>
      <c r="T18" s="6"/>
      <c r="U18" s="6"/>
      <c r="V18" s="8">
        <v>0</v>
      </c>
      <c r="W18" s="8">
        <v>0</v>
      </c>
      <c r="X18" s="6"/>
      <c r="Y18" s="6"/>
      <c r="Z18" s="8">
        <v>0</v>
      </c>
      <c r="AA18" s="8">
        <v>0</v>
      </c>
      <c r="AB18" s="6"/>
      <c r="AC18" s="6"/>
      <c r="AD18" s="8">
        <v>5</v>
      </c>
      <c r="AE18" s="8">
        <v>7.5</v>
      </c>
      <c r="AF18" s="6"/>
      <c r="AG18" s="6"/>
      <c r="AH18" s="40" t="s">
        <v>111</v>
      </c>
      <c r="AI18" s="106" t="s">
        <v>112</v>
      </c>
    </row>
    <row r="19" spans="1:35" ht="34.5" customHeight="1">
      <c r="A19" s="13">
        <v>15</v>
      </c>
      <c r="B19" s="103" t="s">
        <v>80</v>
      </c>
      <c r="C19" s="104">
        <v>12</v>
      </c>
      <c r="D19" s="104">
        <v>0</v>
      </c>
      <c r="E19" s="104">
        <v>7</v>
      </c>
      <c r="F19" s="70">
        <v>0</v>
      </c>
      <c r="G19" s="70">
        <f t="shared" ref="G19" si="2">(F19/C19)*100</f>
        <v>0</v>
      </c>
      <c r="H19" s="70"/>
      <c r="I19" s="70"/>
      <c r="J19" s="70">
        <v>0</v>
      </c>
      <c r="K19" s="70">
        <v>0</v>
      </c>
      <c r="L19" s="70"/>
      <c r="M19" s="70"/>
      <c r="N19" s="70">
        <v>3</v>
      </c>
      <c r="O19" s="70">
        <f t="shared" ref="O19" si="3">(N19/C19)*100</f>
        <v>25</v>
      </c>
      <c r="P19" s="70"/>
      <c r="Q19" s="70"/>
      <c r="R19" s="7">
        <v>0</v>
      </c>
      <c r="S19" s="8">
        <v>0</v>
      </c>
      <c r="T19" s="8"/>
      <c r="U19" s="8"/>
      <c r="V19" s="8">
        <v>1</v>
      </c>
      <c r="W19" s="8"/>
      <c r="X19" s="8"/>
      <c r="Y19" s="8"/>
      <c r="Z19" s="8">
        <v>2</v>
      </c>
      <c r="AA19" s="8">
        <f t="shared" ref="AA19" si="4">(Z19/E19)*100</f>
        <v>28.571428571428569</v>
      </c>
      <c r="AB19" s="8"/>
      <c r="AC19" s="8"/>
      <c r="AD19" s="8">
        <v>5</v>
      </c>
      <c r="AE19" s="114">
        <v>0.27</v>
      </c>
      <c r="AF19" s="8"/>
      <c r="AG19" s="8"/>
      <c r="AH19" s="39" t="s">
        <v>129</v>
      </c>
      <c r="AI19" s="8" t="s">
        <v>128</v>
      </c>
    </row>
    <row r="20" spans="1:35" ht="33.75" customHeight="1">
      <c r="A20" s="13">
        <v>16</v>
      </c>
      <c r="B20" s="107" t="s">
        <v>81</v>
      </c>
      <c r="C20" s="108">
        <v>13</v>
      </c>
      <c r="D20" s="108">
        <v>2</v>
      </c>
      <c r="E20" s="108">
        <v>25</v>
      </c>
      <c r="F20" s="70">
        <v>2</v>
      </c>
      <c r="G20" s="70">
        <v>15.384615384615385</v>
      </c>
      <c r="H20" s="70">
        <v>2</v>
      </c>
      <c r="I20" s="70">
        <v>2</v>
      </c>
      <c r="J20" s="70">
        <v>2</v>
      </c>
      <c r="K20" s="70">
        <v>100</v>
      </c>
      <c r="L20" s="70">
        <v>2</v>
      </c>
      <c r="M20" s="70">
        <v>2</v>
      </c>
      <c r="N20" s="70">
        <v>13</v>
      </c>
      <c r="O20" s="70">
        <v>100</v>
      </c>
      <c r="P20" s="70">
        <v>13</v>
      </c>
      <c r="Q20" s="70">
        <v>13</v>
      </c>
      <c r="R20" s="7">
        <v>0</v>
      </c>
      <c r="S20" s="8">
        <v>0</v>
      </c>
      <c r="T20" s="8">
        <v>0</v>
      </c>
      <c r="U20" s="8">
        <v>0</v>
      </c>
      <c r="V20" s="8"/>
      <c r="W20" s="8"/>
      <c r="X20" s="8"/>
      <c r="Y20" s="8"/>
      <c r="Z20" s="8">
        <v>4</v>
      </c>
      <c r="AA20" s="8">
        <v>16</v>
      </c>
      <c r="AB20" s="8">
        <v>6</v>
      </c>
      <c r="AC20" s="8">
        <v>8</v>
      </c>
      <c r="AD20" s="8">
        <v>23</v>
      </c>
      <c r="AE20" s="8">
        <v>18</v>
      </c>
      <c r="AF20" s="8">
        <v>20</v>
      </c>
      <c r="AG20" s="8">
        <v>20</v>
      </c>
      <c r="AH20" s="40" t="s">
        <v>115</v>
      </c>
      <c r="AI20" s="106" t="s">
        <v>116</v>
      </c>
    </row>
    <row r="21" spans="1:35" ht="32.25" customHeight="1">
      <c r="A21" s="13">
        <v>17</v>
      </c>
      <c r="B21" s="107" t="s">
        <v>82</v>
      </c>
      <c r="C21" s="108">
        <v>10</v>
      </c>
      <c r="D21" s="108">
        <v>0</v>
      </c>
      <c r="E21" s="108">
        <v>4</v>
      </c>
      <c r="F21" s="70">
        <v>0</v>
      </c>
      <c r="G21" s="70">
        <f t="shared" ref="G21" si="5">(F21/C21)*100</f>
        <v>0</v>
      </c>
      <c r="H21" s="60"/>
      <c r="I21" s="60"/>
      <c r="J21" s="70">
        <v>0</v>
      </c>
      <c r="K21" s="70">
        <v>0</v>
      </c>
      <c r="L21" s="60"/>
      <c r="M21" s="60"/>
      <c r="N21" s="70">
        <v>2</v>
      </c>
      <c r="O21" s="70">
        <f t="shared" ref="O21" si="6">(N21/C21)*100</f>
        <v>20</v>
      </c>
      <c r="P21" s="60"/>
      <c r="Q21" s="60"/>
      <c r="R21" s="7">
        <v>0</v>
      </c>
      <c r="S21" s="8">
        <v>0</v>
      </c>
      <c r="T21" s="6"/>
      <c r="U21" s="6"/>
      <c r="V21" s="8">
        <v>0</v>
      </c>
      <c r="W21" s="8">
        <v>0</v>
      </c>
      <c r="X21" s="6"/>
      <c r="Y21" s="6"/>
      <c r="Z21" s="8">
        <v>4</v>
      </c>
      <c r="AA21" s="8">
        <f t="shared" si="1"/>
        <v>100</v>
      </c>
      <c r="AB21" s="6"/>
      <c r="AC21" s="6"/>
      <c r="AD21" s="8">
        <v>4</v>
      </c>
      <c r="AE21" s="8">
        <v>19</v>
      </c>
      <c r="AF21" s="6"/>
      <c r="AG21" s="6"/>
      <c r="AH21" s="111" t="s">
        <v>124</v>
      </c>
      <c r="AI21" s="106" t="s">
        <v>125</v>
      </c>
    </row>
    <row r="22" spans="1:35" ht="15.75" customHeight="1">
      <c r="A22" s="17">
        <v>18</v>
      </c>
      <c r="B22" s="19" t="s">
        <v>70</v>
      </c>
      <c r="C22" s="77">
        <v>23</v>
      </c>
      <c r="D22" s="77">
        <v>3</v>
      </c>
      <c r="E22" s="77">
        <v>48</v>
      </c>
      <c r="F22" s="78">
        <v>2</v>
      </c>
      <c r="G22" s="78">
        <v>5</v>
      </c>
      <c r="H22" s="77">
        <v>1</v>
      </c>
      <c r="I22" s="77">
        <v>2</v>
      </c>
      <c r="J22" s="78">
        <v>3</v>
      </c>
      <c r="K22" s="78">
        <v>100</v>
      </c>
      <c r="L22" s="77">
        <v>1</v>
      </c>
      <c r="M22" s="77">
        <v>3</v>
      </c>
      <c r="N22" s="78">
        <v>7</v>
      </c>
      <c r="O22" s="78">
        <v>35</v>
      </c>
      <c r="P22" s="77">
        <v>7</v>
      </c>
      <c r="Q22" s="77">
        <v>7</v>
      </c>
      <c r="R22" s="21">
        <v>0</v>
      </c>
      <c r="S22" s="14">
        <v>0</v>
      </c>
      <c r="T22" s="17">
        <v>0</v>
      </c>
      <c r="U22" s="17">
        <v>0</v>
      </c>
      <c r="V22" s="14">
        <v>0</v>
      </c>
      <c r="W22" s="14">
        <v>0</v>
      </c>
      <c r="X22" s="17">
        <v>0</v>
      </c>
      <c r="Y22" s="17">
        <v>0</v>
      </c>
      <c r="Z22" s="14">
        <v>2</v>
      </c>
      <c r="AA22" s="14">
        <v>3.5714285710000002</v>
      </c>
      <c r="AB22" s="17">
        <v>2</v>
      </c>
      <c r="AC22" s="17">
        <v>2</v>
      </c>
      <c r="AD22" s="14">
        <v>85</v>
      </c>
      <c r="AE22" s="105">
        <v>0.5</v>
      </c>
      <c r="AF22" s="17">
        <v>85</v>
      </c>
      <c r="AG22" s="17">
        <v>85</v>
      </c>
      <c r="AH22" s="113" t="s">
        <v>99</v>
      </c>
      <c r="AI22" s="14" t="s">
        <v>100</v>
      </c>
    </row>
    <row r="23" spans="1:35" s="82" customFormat="1" ht="29.25" customHeight="1">
      <c r="A23" s="62">
        <v>20</v>
      </c>
      <c r="B23" s="79" t="s">
        <v>130</v>
      </c>
      <c r="C23" s="79">
        <f>SUM(C5:C22)</f>
        <v>335</v>
      </c>
      <c r="D23" s="79">
        <f t="shared" ref="D23:AD23" si="7">SUM(D5:D22)</f>
        <v>19</v>
      </c>
      <c r="E23" s="79">
        <f t="shared" si="7"/>
        <v>418</v>
      </c>
      <c r="F23" s="79">
        <f t="shared" si="7"/>
        <v>17</v>
      </c>
      <c r="G23" s="79">
        <f>SUM(G5:G22)/18</f>
        <v>5.5547008547008545</v>
      </c>
      <c r="H23" s="79"/>
      <c r="I23" s="79"/>
      <c r="J23" s="79">
        <f t="shared" si="7"/>
        <v>18</v>
      </c>
      <c r="K23" s="79">
        <f>SUM(K5:K22)/18</f>
        <v>45.277777777777779</v>
      </c>
      <c r="L23" s="79"/>
      <c r="M23" s="79"/>
      <c r="N23" s="79">
        <f t="shared" si="7"/>
        <v>127</v>
      </c>
      <c r="O23" s="79">
        <f>SUM(O5:O22)/18</f>
        <v>34.44166666666667</v>
      </c>
      <c r="P23" s="79"/>
      <c r="Q23" s="79"/>
      <c r="R23" s="79">
        <f t="shared" si="7"/>
        <v>0</v>
      </c>
      <c r="S23" s="79">
        <f t="shared" si="7"/>
        <v>0</v>
      </c>
      <c r="T23" s="79"/>
      <c r="U23" s="79"/>
      <c r="V23" s="79">
        <f t="shared" si="7"/>
        <v>1</v>
      </c>
      <c r="W23" s="79">
        <f t="shared" si="7"/>
        <v>0</v>
      </c>
      <c r="X23" s="79"/>
      <c r="Y23" s="79"/>
      <c r="Z23" s="79">
        <f t="shared" si="7"/>
        <v>102</v>
      </c>
      <c r="AA23" s="79">
        <f>SUM(AA5:AA22)/18</f>
        <v>27.739642053733956</v>
      </c>
      <c r="AB23" s="79"/>
      <c r="AC23" s="79"/>
      <c r="AD23" s="79">
        <f t="shared" si="7"/>
        <v>589</v>
      </c>
      <c r="AE23" s="79">
        <f>SUM(AE5:AE22)/18</f>
        <v>17.081666666666663</v>
      </c>
      <c r="AF23" s="79"/>
      <c r="AG23" s="79"/>
      <c r="AH23" s="116" t="s">
        <v>133</v>
      </c>
      <c r="AI23" s="79" t="s">
        <v>132</v>
      </c>
    </row>
    <row r="24" spans="1:35" s="82" customFormat="1" ht="12" customHeight="1">
      <c r="A24" s="83">
        <v>21</v>
      </c>
      <c r="B24" s="84"/>
      <c r="C24" s="84"/>
      <c r="D24" s="84"/>
      <c r="E24" s="84"/>
    </row>
    <row r="25" spans="1:35" s="82" customFormat="1" ht="15.75" customHeight="1">
      <c r="A25" s="62">
        <v>22</v>
      </c>
      <c r="B25" s="62"/>
      <c r="C25" s="62"/>
      <c r="D25" s="62"/>
      <c r="E25" s="62"/>
      <c r="F25" s="80"/>
      <c r="G25" s="80"/>
      <c r="H25" s="62"/>
      <c r="I25" s="62"/>
      <c r="J25" s="80"/>
      <c r="K25" s="80"/>
      <c r="L25" s="62"/>
      <c r="M25" s="62"/>
      <c r="N25" s="80"/>
      <c r="O25" s="80"/>
      <c r="P25" s="62"/>
      <c r="Q25" s="62"/>
      <c r="R25" s="80"/>
      <c r="S25" s="80"/>
      <c r="T25" s="62"/>
      <c r="U25" s="62"/>
      <c r="V25" s="80"/>
      <c r="W25" s="80"/>
      <c r="X25" s="62"/>
      <c r="Y25" s="62"/>
      <c r="Z25" s="80"/>
      <c r="AA25" s="80"/>
      <c r="AB25" s="62"/>
      <c r="AC25" s="62"/>
      <c r="AD25" s="80"/>
      <c r="AE25" s="80"/>
      <c r="AF25" s="62"/>
      <c r="AG25" s="62"/>
      <c r="AH25" s="81"/>
      <c r="AI25" s="80"/>
    </row>
    <row r="26" spans="1:35" s="82" customFormat="1" ht="15.75" customHeight="1">
      <c r="A26" s="62"/>
      <c r="B26" s="62"/>
      <c r="C26" s="62"/>
      <c r="D26" s="62"/>
      <c r="E26" s="62"/>
      <c r="F26" s="80"/>
      <c r="G26" s="80"/>
      <c r="H26" s="62"/>
      <c r="I26" s="62"/>
      <c r="J26" s="80"/>
      <c r="K26" s="80"/>
      <c r="L26" s="62"/>
      <c r="M26" s="62"/>
      <c r="N26" s="80"/>
      <c r="O26" s="80"/>
      <c r="P26" s="62"/>
      <c r="Q26" s="62"/>
      <c r="R26" s="80"/>
      <c r="S26" s="80"/>
      <c r="T26" s="62"/>
      <c r="U26" s="62"/>
      <c r="V26" s="80"/>
      <c r="W26" s="80"/>
      <c r="X26" s="62"/>
      <c r="Y26" s="62"/>
      <c r="Z26" s="80"/>
      <c r="AA26" s="80"/>
      <c r="AB26" s="62"/>
      <c r="AC26" s="62"/>
      <c r="AD26" s="80"/>
      <c r="AE26" s="80"/>
      <c r="AF26" s="62"/>
      <c r="AG26" s="62"/>
      <c r="AH26" s="85"/>
      <c r="AI26" s="80"/>
    </row>
    <row r="27" spans="1:35" s="82" customFormat="1" ht="15.75" customHeight="1">
      <c r="A27" s="62"/>
      <c r="B27" s="62"/>
      <c r="C27" s="62"/>
      <c r="D27" s="62"/>
      <c r="E27" s="62"/>
      <c r="F27" s="80"/>
      <c r="G27" s="80"/>
      <c r="H27" s="62"/>
      <c r="I27" s="62"/>
      <c r="J27" s="80"/>
      <c r="K27" s="80"/>
      <c r="L27" s="62"/>
      <c r="M27" s="62"/>
      <c r="N27" s="80"/>
      <c r="O27" s="80"/>
      <c r="P27" s="62"/>
      <c r="Q27" s="62"/>
      <c r="R27" s="80"/>
      <c r="S27" s="80"/>
      <c r="T27" s="62"/>
      <c r="U27" s="62"/>
      <c r="V27" s="80"/>
      <c r="W27" s="80"/>
      <c r="X27" s="62"/>
      <c r="Y27" s="62"/>
      <c r="Z27" s="80"/>
      <c r="AA27" s="80"/>
      <c r="AB27" s="62"/>
      <c r="AC27" s="62"/>
      <c r="AD27" s="80"/>
      <c r="AE27" s="80"/>
      <c r="AF27" s="62"/>
      <c r="AG27" s="62"/>
      <c r="AH27" s="62"/>
      <c r="AI27" s="80"/>
    </row>
    <row r="28" spans="1:35" s="82" customFormat="1" ht="15.75" customHeight="1">
      <c r="A28" s="62"/>
      <c r="B28" s="62"/>
      <c r="C28" s="62"/>
      <c r="D28" s="62"/>
      <c r="E28" s="62"/>
      <c r="F28" s="80"/>
      <c r="G28" s="80"/>
      <c r="H28" s="62"/>
      <c r="I28" s="62"/>
      <c r="J28" s="80"/>
      <c r="K28" s="80"/>
      <c r="L28" s="62"/>
      <c r="M28" s="62"/>
      <c r="N28" s="80"/>
      <c r="O28" s="80"/>
      <c r="P28" s="62"/>
      <c r="Q28" s="62"/>
      <c r="R28" s="80"/>
      <c r="S28" s="80"/>
      <c r="T28" s="62"/>
      <c r="U28" s="62"/>
      <c r="V28" s="80"/>
      <c r="W28" s="80"/>
      <c r="X28" s="62"/>
      <c r="Y28" s="62"/>
      <c r="Z28" s="80"/>
      <c r="AA28" s="80"/>
      <c r="AB28" s="62"/>
      <c r="AC28" s="62"/>
      <c r="AD28" s="80"/>
      <c r="AE28" s="80"/>
      <c r="AF28" s="62"/>
      <c r="AG28" s="62"/>
      <c r="AH28" s="86"/>
      <c r="AI28" s="80"/>
    </row>
    <row r="29" spans="1:35" s="82" customFormat="1" ht="15.75" customHeight="1">
      <c r="A29" s="62"/>
      <c r="B29" s="62"/>
      <c r="C29" s="62"/>
      <c r="D29" s="62"/>
      <c r="E29" s="62"/>
      <c r="F29" s="80"/>
      <c r="G29" s="80"/>
      <c r="H29" s="62"/>
      <c r="I29" s="62"/>
      <c r="J29" s="80"/>
      <c r="K29" s="80"/>
      <c r="L29" s="62"/>
      <c r="M29" s="62"/>
      <c r="N29" s="80"/>
      <c r="O29" s="80"/>
      <c r="P29" s="62"/>
      <c r="Q29" s="62"/>
      <c r="R29" s="80"/>
      <c r="S29" s="80"/>
      <c r="T29" s="62"/>
      <c r="U29" s="62"/>
      <c r="V29" s="80"/>
      <c r="W29" s="80"/>
      <c r="X29" s="62"/>
      <c r="Y29" s="62"/>
      <c r="Z29" s="80"/>
      <c r="AA29" s="80"/>
      <c r="AB29" s="62"/>
      <c r="AC29" s="62"/>
      <c r="AD29" s="80"/>
      <c r="AE29" s="80"/>
      <c r="AF29" s="62"/>
      <c r="AG29" s="62"/>
      <c r="AH29" s="81"/>
      <c r="AI29" s="80"/>
    </row>
    <row r="30" spans="1:35" s="82" customFormat="1" ht="15.75" customHeight="1">
      <c r="A30" s="87"/>
      <c r="B30" s="87"/>
      <c r="C30" s="87"/>
      <c r="D30" s="87"/>
      <c r="E30" s="87"/>
      <c r="F30" s="88"/>
      <c r="G30" s="88"/>
      <c r="H30" s="87"/>
      <c r="I30" s="87"/>
      <c r="J30" s="88"/>
      <c r="K30" s="88"/>
      <c r="L30" s="87"/>
      <c r="M30" s="87"/>
      <c r="N30" s="88"/>
      <c r="O30" s="88"/>
      <c r="P30" s="87"/>
      <c r="Q30" s="87"/>
      <c r="R30" s="88"/>
      <c r="S30" s="88"/>
      <c r="T30" s="87"/>
      <c r="U30" s="87"/>
      <c r="V30" s="88"/>
      <c r="W30" s="88"/>
      <c r="X30" s="87"/>
      <c r="Y30" s="87"/>
      <c r="Z30" s="88"/>
      <c r="AA30" s="88"/>
      <c r="AB30" s="87"/>
      <c r="AC30" s="87"/>
      <c r="AD30" s="88"/>
      <c r="AE30" s="88"/>
      <c r="AF30" s="87"/>
      <c r="AG30" s="87"/>
      <c r="AH30" s="89"/>
      <c r="AI30" s="88"/>
    </row>
    <row r="31" spans="1:35" s="82" customFormat="1" ht="15.75" customHeight="1">
      <c r="A31" s="62"/>
      <c r="B31" s="62"/>
      <c r="C31" s="62"/>
      <c r="D31" s="62"/>
      <c r="E31" s="62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90"/>
      <c r="AI31" s="80"/>
    </row>
    <row r="32" spans="1:35" s="82" customFormat="1" ht="15.75" customHeight="1">
      <c r="A32" s="62"/>
      <c r="B32" s="62"/>
      <c r="C32" s="62"/>
      <c r="D32" s="62"/>
      <c r="E32" s="62"/>
      <c r="F32" s="80"/>
      <c r="G32" s="80"/>
      <c r="H32" s="62"/>
      <c r="I32" s="62"/>
      <c r="J32" s="80"/>
      <c r="K32" s="80"/>
      <c r="L32" s="62"/>
      <c r="M32" s="62"/>
      <c r="N32" s="80"/>
      <c r="O32" s="80"/>
      <c r="P32" s="62"/>
      <c r="Q32" s="62"/>
      <c r="R32" s="80"/>
      <c r="S32" s="80"/>
      <c r="T32" s="62"/>
      <c r="U32" s="62"/>
      <c r="V32" s="80"/>
      <c r="W32" s="80"/>
      <c r="X32" s="62"/>
      <c r="Y32" s="62"/>
      <c r="Z32" s="80"/>
      <c r="AA32" s="80"/>
      <c r="AB32" s="62"/>
      <c r="AC32" s="62"/>
      <c r="AD32" s="80"/>
      <c r="AE32" s="80"/>
      <c r="AF32" s="62"/>
      <c r="AG32" s="62"/>
      <c r="AH32" s="89"/>
      <c r="AI32" s="80"/>
    </row>
    <row r="33" spans="1:35" s="82" customFormat="1" ht="15.75" customHeight="1">
      <c r="A33" s="62"/>
      <c r="B33" s="62"/>
      <c r="C33" s="62"/>
      <c r="D33" s="62"/>
      <c r="E33" s="62"/>
      <c r="F33" s="80"/>
      <c r="G33" s="80"/>
      <c r="H33" s="62"/>
      <c r="I33" s="80"/>
      <c r="J33" s="80"/>
      <c r="K33" s="80"/>
      <c r="L33" s="62"/>
      <c r="M33" s="62"/>
      <c r="N33" s="80"/>
      <c r="O33" s="80"/>
      <c r="P33" s="62"/>
      <c r="Q33" s="62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62"/>
      <c r="AC33" s="62"/>
      <c r="AD33" s="80"/>
      <c r="AE33" s="80"/>
      <c r="AF33" s="62"/>
      <c r="AG33" s="62"/>
      <c r="AH33" s="90"/>
      <c r="AI33" s="80"/>
    </row>
    <row r="34" spans="1:35" s="82" customFormat="1" ht="15.75" customHeight="1">
      <c r="A34" s="62"/>
      <c r="B34" s="62"/>
      <c r="C34" s="62"/>
      <c r="D34" s="62"/>
      <c r="E34" s="62"/>
      <c r="F34" s="91"/>
      <c r="G34" s="91"/>
      <c r="H34" s="91"/>
      <c r="I34" s="91"/>
      <c r="J34" s="91"/>
      <c r="K34" s="91"/>
      <c r="L34" s="91"/>
      <c r="M34" s="91"/>
      <c r="N34" s="80"/>
      <c r="O34" s="80"/>
      <c r="P34" s="62"/>
      <c r="Q34" s="62"/>
      <c r="R34" s="80"/>
      <c r="S34" s="80"/>
      <c r="T34" s="62"/>
      <c r="U34" s="62"/>
      <c r="V34" s="80"/>
      <c r="W34" s="80"/>
      <c r="X34" s="62"/>
      <c r="Y34" s="62"/>
      <c r="Z34" s="80"/>
      <c r="AA34" s="80"/>
      <c r="AB34" s="62"/>
      <c r="AC34" s="62"/>
      <c r="AD34" s="80"/>
      <c r="AE34" s="80"/>
      <c r="AF34" s="62"/>
      <c r="AG34" s="62"/>
      <c r="AH34" s="81"/>
      <c r="AI34" s="80"/>
    </row>
    <row r="35" spans="1:35" s="82" customFormat="1" ht="15.75" customHeight="1">
      <c r="A35" s="62"/>
      <c r="B35" s="62"/>
      <c r="C35" s="62"/>
      <c r="D35" s="62"/>
      <c r="E35" s="62"/>
      <c r="F35" s="91"/>
      <c r="G35" s="91"/>
      <c r="H35" s="92"/>
      <c r="I35" s="92"/>
      <c r="J35" s="91"/>
      <c r="K35" s="91"/>
      <c r="L35" s="92"/>
      <c r="M35" s="92"/>
      <c r="N35" s="91"/>
      <c r="O35" s="91"/>
      <c r="P35" s="92"/>
      <c r="Q35" s="92"/>
      <c r="R35" s="91"/>
      <c r="S35" s="91"/>
      <c r="T35" s="92"/>
      <c r="U35" s="92"/>
      <c r="V35" s="91"/>
      <c r="W35" s="91"/>
      <c r="X35" s="92"/>
      <c r="Y35" s="92"/>
      <c r="Z35" s="91"/>
      <c r="AA35" s="91"/>
      <c r="AB35" s="92"/>
      <c r="AC35" s="92"/>
      <c r="AD35" s="92"/>
      <c r="AE35" s="91"/>
      <c r="AF35" s="92"/>
      <c r="AG35" s="92"/>
      <c r="AH35" s="93"/>
      <c r="AI35" s="92"/>
    </row>
    <row r="36" spans="1:35" s="82" customFormat="1" ht="15.75" customHeight="1">
      <c r="A36" s="62"/>
      <c r="B36" s="62"/>
      <c r="C36" s="62"/>
      <c r="D36" s="62"/>
      <c r="E36" s="62"/>
      <c r="F36" s="80"/>
      <c r="G36" s="80"/>
      <c r="H36" s="62"/>
      <c r="I36" s="62"/>
      <c r="J36" s="80"/>
      <c r="K36" s="80"/>
      <c r="L36" s="62"/>
      <c r="M36" s="62"/>
      <c r="N36" s="80"/>
      <c r="O36" s="80"/>
      <c r="P36" s="62"/>
      <c r="Q36" s="62"/>
      <c r="R36" s="80"/>
      <c r="S36" s="80"/>
      <c r="T36" s="62"/>
      <c r="U36" s="62"/>
      <c r="V36" s="80"/>
      <c r="W36" s="80"/>
      <c r="X36" s="62"/>
      <c r="Y36" s="62"/>
      <c r="Z36" s="80"/>
      <c r="AA36" s="80"/>
      <c r="AB36" s="62"/>
      <c r="AC36" s="62"/>
      <c r="AD36" s="80"/>
      <c r="AE36" s="80"/>
      <c r="AF36" s="62"/>
      <c r="AG36" s="62"/>
      <c r="AH36" s="85"/>
      <c r="AI36" s="80"/>
    </row>
    <row r="37" spans="1:35" s="82" customFormat="1" ht="15.75" customHeight="1">
      <c r="A37" s="62"/>
      <c r="B37" s="62"/>
      <c r="C37" s="62"/>
      <c r="D37" s="62"/>
      <c r="E37" s="62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5"/>
      <c r="AI37" s="94"/>
    </row>
    <row r="38" spans="1:35" s="82" customFormat="1" ht="15.75" customHeight="1">
      <c r="A38" s="62"/>
      <c r="B38" s="62"/>
      <c r="C38" s="62"/>
      <c r="D38" s="62"/>
      <c r="E38" s="62"/>
      <c r="F38" s="80"/>
      <c r="G38" s="80"/>
      <c r="H38" s="62"/>
      <c r="I38" s="62"/>
      <c r="J38" s="80"/>
      <c r="K38" s="80"/>
      <c r="L38" s="62"/>
      <c r="M38" s="62"/>
      <c r="N38" s="80"/>
      <c r="O38" s="80"/>
      <c r="P38" s="62"/>
      <c r="Q38" s="62"/>
      <c r="R38" s="80"/>
      <c r="S38" s="80"/>
      <c r="T38" s="62"/>
      <c r="U38" s="62"/>
      <c r="V38" s="80"/>
      <c r="W38" s="80"/>
      <c r="X38" s="62"/>
      <c r="Y38" s="62"/>
      <c r="Z38" s="80"/>
      <c r="AA38" s="80"/>
      <c r="AB38" s="62"/>
      <c r="AC38" s="62"/>
      <c r="AD38" s="80"/>
      <c r="AE38" s="80"/>
      <c r="AF38" s="62"/>
      <c r="AG38" s="62"/>
      <c r="AH38" s="62"/>
      <c r="AI38" s="80"/>
    </row>
    <row r="39" spans="1:35" s="82" customFormat="1" ht="15.75" customHeight="1">
      <c r="A39" s="62"/>
      <c r="B39" s="62"/>
      <c r="C39" s="62"/>
      <c r="D39" s="62"/>
      <c r="E39" s="62"/>
      <c r="F39" s="80"/>
      <c r="G39" s="80"/>
      <c r="H39" s="62"/>
      <c r="I39" s="62"/>
      <c r="J39" s="80"/>
      <c r="K39" s="80"/>
      <c r="L39" s="62"/>
      <c r="M39" s="62"/>
      <c r="N39" s="80"/>
      <c r="O39" s="80"/>
      <c r="P39" s="62"/>
      <c r="Q39" s="62"/>
      <c r="R39" s="80"/>
      <c r="S39" s="80"/>
      <c r="T39" s="62"/>
      <c r="U39" s="62"/>
      <c r="V39" s="80"/>
      <c r="W39" s="80"/>
      <c r="X39" s="62"/>
      <c r="Y39" s="62"/>
      <c r="Z39" s="80"/>
      <c r="AA39" s="80"/>
      <c r="AB39" s="62"/>
      <c r="AC39" s="62"/>
      <c r="AD39" s="80"/>
      <c r="AE39" s="96"/>
      <c r="AF39" s="62"/>
      <c r="AG39" s="62"/>
      <c r="AH39" s="81"/>
      <c r="AI39" s="80"/>
    </row>
    <row r="40" spans="1:35" s="82" customFormat="1" ht="15.75" customHeight="1">
      <c r="A40" s="87"/>
      <c r="B40" s="87"/>
      <c r="C40" s="87"/>
      <c r="D40" s="87"/>
      <c r="E40" s="87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7"/>
      <c r="U40" s="87"/>
      <c r="V40" s="88"/>
      <c r="W40" s="88"/>
      <c r="X40" s="87"/>
      <c r="Y40" s="87"/>
      <c r="Z40" s="88"/>
      <c r="AA40" s="88"/>
      <c r="AB40" s="87"/>
      <c r="AC40" s="87"/>
      <c r="AD40" s="88"/>
      <c r="AE40" s="88"/>
      <c r="AF40" s="87"/>
      <c r="AG40" s="87"/>
      <c r="AH40" s="97"/>
      <c r="AI40" s="88"/>
    </row>
    <row r="41" spans="1:35" s="82" customFormat="1" ht="15.75" customHeight="1">
      <c r="A41" s="62"/>
      <c r="B41" s="62"/>
      <c r="C41" s="62"/>
      <c r="D41" s="62"/>
      <c r="E41" s="62"/>
      <c r="F41" s="80"/>
      <c r="G41" s="80"/>
      <c r="H41" s="62"/>
      <c r="I41" s="62"/>
      <c r="J41" s="80"/>
      <c r="K41" s="80"/>
      <c r="L41" s="62"/>
      <c r="M41" s="62"/>
      <c r="N41" s="80"/>
      <c r="O41" s="80"/>
      <c r="P41" s="62"/>
      <c r="Q41" s="62"/>
      <c r="R41" s="80"/>
      <c r="S41" s="80"/>
      <c r="T41" s="62"/>
      <c r="U41" s="62"/>
      <c r="V41" s="80"/>
      <c r="W41" s="80"/>
      <c r="X41" s="62"/>
      <c r="Y41" s="62"/>
      <c r="Z41" s="80"/>
      <c r="AA41" s="80"/>
      <c r="AB41" s="62"/>
      <c r="AC41" s="62"/>
      <c r="AD41" s="80"/>
      <c r="AE41" s="80"/>
      <c r="AF41" s="62"/>
      <c r="AG41" s="62"/>
      <c r="AH41" s="81"/>
      <c r="AI41" s="80"/>
    </row>
    <row r="42" spans="1:35" s="82" customFormat="1" ht="15.75" customHeight="1">
      <c r="A42" s="62"/>
      <c r="B42" s="62"/>
      <c r="C42" s="62"/>
      <c r="D42" s="62"/>
      <c r="E42" s="62"/>
      <c r="F42" s="80"/>
      <c r="G42" s="80"/>
      <c r="H42" s="62"/>
      <c r="I42" s="62"/>
      <c r="J42" s="80"/>
      <c r="K42" s="80"/>
      <c r="L42" s="62"/>
      <c r="M42" s="62"/>
      <c r="N42" s="80"/>
      <c r="O42" s="80"/>
      <c r="P42" s="62"/>
      <c r="Q42" s="62"/>
      <c r="R42" s="80"/>
      <c r="S42" s="80"/>
      <c r="T42" s="62"/>
      <c r="U42" s="62"/>
      <c r="V42" s="80"/>
      <c r="W42" s="80"/>
      <c r="X42" s="62"/>
      <c r="Y42" s="62"/>
      <c r="Z42" s="80"/>
      <c r="AA42" s="80"/>
      <c r="AB42" s="62"/>
      <c r="AC42" s="62"/>
      <c r="AD42" s="80"/>
      <c r="AE42" s="80"/>
      <c r="AF42" s="62"/>
      <c r="AG42" s="62"/>
      <c r="AH42" s="85"/>
      <c r="AI42" s="80"/>
    </row>
    <row r="43" spans="1:35" s="82" customFormat="1" ht="15.75" customHeight="1">
      <c r="A43" s="62"/>
      <c r="B43" s="62"/>
      <c r="C43" s="62"/>
      <c r="D43" s="62"/>
      <c r="E43" s="62"/>
      <c r="F43" s="80"/>
      <c r="G43" s="80"/>
      <c r="H43" s="62"/>
      <c r="I43" s="62"/>
      <c r="J43" s="80"/>
      <c r="K43" s="80"/>
      <c r="L43" s="62"/>
      <c r="M43" s="62"/>
      <c r="N43" s="80"/>
      <c r="O43" s="80"/>
      <c r="P43" s="62"/>
      <c r="Q43" s="62"/>
      <c r="R43" s="80"/>
      <c r="S43" s="80"/>
      <c r="T43" s="62"/>
      <c r="U43" s="62"/>
      <c r="V43" s="80"/>
      <c r="W43" s="80"/>
      <c r="X43" s="62"/>
      <c r="Y43" s="62"/>
      <c r="Z43" s="80"/>
      <c r="AA43" s="80"/>
      <c r="AB43" s="62"/>
      <c r="AC43" s="62"/>
      <c r="AD43" s="80"/>
      <c r="AE43" s="80"/>
      <c r="AF43" s="62"/>
      <c r="AG43" s="62"/>
      <c r="AH43" s="81"/>
      <c r="AI43" s="62"/>
    </row>
    <row r="44" spans="1:35" s="82" customFormat="1" ht="15.75" customHeight="1">
      <c r="A44" s="62"/>
      <c r="B44" s="62"/>
      <c r="C44" s="62"/>
      <c r="D44" s="62"/>
      <c r="E44" s="62"/>
      <c r="F44" s="80"/>
      <c r="G44" s="80"/>
      <c r="H44" s="62"/>
      <c r="I44" s="62"/>
      <c r="J44" s="80"/>
      <c r="K44" s="80"/>
      <c r="L44" s="62"/>
      <c r="M44" s="62"/>
      <c r="N44" s="80"/>
      <c r="O44" s="80"/>
      <c r="P44" s="62"/>
      <c r="Q44" s="62"/>
      <c r="R44" s="80"/>
      <c r="S44" s="80"/>
      <c r="T44" s="62"/>
      <c r="U44" s="62"/>
      <c r="V44" s="80"/>
      <c r="W44" s="80"/>
      <c r="X44" s="62"/>
      <c r="Y44" s="62"/>
      <c r="Z44" s="80"/>
      <c r="AA44" s="80"/>
      <c r="AB44" s="62"/>
      <c r="AC44" s="62"/>
      <c r="AD44" s="80"/>
      <c r="AE44" s="80"/>
      <c r="AF44" s="62"/>
      <c r="AG44" s="62"/>
      <c r="AH44" s="81"/>
      <c r="AI44" s="80"/>
    </row>
    <row r="45" spans="1:35" s="82" customFormat="1" ht="15.75" customHeight="1">
      <c r="A45" s="62"/>
      <c r="B45" s="62"/>
      <c r="C45" s="62"/>
      <c r="D45" s="62"/>
      <c r="E45" s="62"/>
      <c r="F45" s="80"/>
      <c r="G45" s="80"/>
      <c r="H45" s="62"/>
      <c r="I45" s="62"/>
      <c r="J45" s="80"/>
      <c r="K45" s="80"/>
      <c r="L45" s="62"/>
      <c r="M45" s="62"/>
      <c r="N45" s="80"/>
      <c r="O45" s="80"/>
      <c r="P45" s="62"/>
      <c r="Q45" s="62"/>
      <c r="R45" s="80"/>
      <c r="S45" s="80"/>
      <c r="T45" s="62"/>
      <c r="U45" s="62"/>
      <c r="V45" s="80"/>
      <c r="W45" s="80"/>
      <c r="X45" s="62"/>
      <c r="Y45" s="62"/>
      <c r="Z45" s="80"/>
      <c r="AA45" s="80"/>
      <c r="AB45" s="62"/>
      <c r="AC45" s="62"/>
      <c r="AD45" s="80"/>
      <c r="AE45" s="80"/>
      <c r="AF45" s="62"/>
      <c r="AG45" s="62"/>
      <c r="AH45" s="86"/>
      <c r="AI45" s="98"/>
    </row>
    <row r="46" spans="1:35" s="82" customFormat="1" ht="15.75" customHeight="1">
      <c r="A46" s="62"/>
      <c r="B46" s="62"/>
      <c r="C46" s="62"/>
      <c r="D46" s="62"/>
      <c r="E46" s="62"/>
      <c r="F46" s="80"/>
      <c r="G46" s="80"/>
      <c r="H46" s="62"/>
      <c r="I46" s="62"/>
      <c r="J46" s="80"/>
      <c r="K46" s="80"/>
      <c r="L46" s="62"/>
      <c r="M46" s="62"/>
      <c r="N46" s="80"/>
      <c r="O46" s="80"/>
      <c r="P46" s="62"/>
      <c r="Q46" s="62"/>
      <c r="R46" s="80"/>
      <c r="S46" s="80"/>
      <c r="T46" s="62"/>
      <c r="U46" s="62"/>
      <c r="V46" s="80"/>
      <c r="W46" s="80"/>
      <c r="X46" s="62"/>
      <c r="Y46" s="62"/>
      <c r="Z46" s="80"/>
      <c r="AA46" s="80"/>
      <c r="AB46" s="62"/>
      <c r="AC46" s="62"/>
      <c r="AD46" s="80"/>
      <c r="AE46" s="80"/>
      <c r="AF46" s="62"/>
      <c r="AG46" s="62"/>
      <c r="AH46" s="99"/>
      <c r="AI46" s="80"/>
    </row>
    <row r="47" spans="1:35" s="82" customFormat="1" ht="15.75" customHeight="1">
      <c r="A47" s="62"/>
      <c r="B47" s="62"/>
      <c r="C47" s="62"/>
      <c r="D47" s="62"/>
      <c r="E47" s="62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100"/>
      <c r="AI47" s="92"/>
    </row>
    <row r="48" spans="1:35" s="82" customFormat="1" ht="15.75" customHeight="1">
      <c r="A48" s="62"/>
      <c r="B48" s="62"/>
      <c r="C48" s="62"/>
      <c r="D48" s="62"/>
      <c r="E48" s="62"/>
      <c r="F48" s="80"/>
      <c r="G48" s="80"/>
      <c r="H48" s="62"/>
      <c r="I48" s="62"/>
      <c r="J48" s="80"/>
      <c r="K48" s="80"/>
      <c r="L48" s="62"/>
      <c r="M48" s="62"/>
      <c r="N48" s="80"/>
      <c r="O48" s="80"/>
      <c r="P48" s="62"/>
      <c r="Q48" s="62"/>
      <c r="R48" s="80"/>
      <c r="S48" s="80"/>
      <c r="T48" s="62"/>
      <c r="U48" s="62"/>
      <c r="V48" s="80"/>
      <c r="W48" s="80"/>
      <c r="X48" s="62"/>
      <c r="Y48" s="62"/>
      <c r="Z48" s="80"/>
      <c r="AA48" s="80"/>
      <c r="AB48" s="62"/>
      <c r="AC48" s="62"/>
      <c r="AD48" s="80"/>
      <c r="AE48" s="80"/>
      <c r="AF48" s="62"/>
      <c r="AG48" s="62"/>
      <c r="AH48" s="85"/>
      <c r="AI48" s="80"/>
    </row>
    <row r="49" spans="1:35" s="82" customFormat="1" ht="15.75" customHeight="1">
      <c r="A49" s="62"/>
      <c r="B49" s="62"/>
      <c r="C49" s="62"/>
      <c r="D49" s="62"/>
      <c r="E49" s="62"/>
      <c r="F49" s="80"/>
      <c r="G49" s="80"/>
      <c r="H49" s="62"/>
      <c r="I49" s="62"/>
      <c r="J49" s="80"/>
      <c r="K49" s="80"/>
      <c r="L49" s="62"/>
      <c r="M49" s="62"/>
      <c r="N49" s="80"/>
      <c r="O49" s="80"/>
      <c r="P49" s="62"/>
      <c r="Q49" s="62"/>
      <c r="R49" s="80"/>
      <c r="S49" s="80"/>
      <c r="T49" s="62"/>
      <c r="U49" s="62"/>
      <c r="V49" s="80"/>
      <c r="W49" s="80"/>
      <c r="X49" s="62"/>
      <c r="Y49" s="62"/>
      <c r="Z49" s="80"/>
      <c r="AA49" s="80"/>
      <c r="AB49" s="62"/>
      <c r="AC49" s="62"/>
      <c r="AD49" s="80"/>
      <c r="AE49" s="80"/>
      <c r="AF49" s="62"/>
      <c r="AG49" s="62"/>
      <c r="AH49" s="85"/>
      <c r="AI49" s="80"/>
    </row>
    <row r="50" spans="1:35" s="82" customFormat="1" ht="15.75" customHeight="1">
      <c r="A50" s="62"/>
      <c r="B50" s="62"/>
      <c r="C50" s="62"/>
      <c r="D50" s="62"/>
      <c r="E50" s="62"/>
      <c r="F50" s="80"/>
      <c r="G50" s="80"/>
      <c r="H50" s="62"/>
      <c r="I50" s="62"/>
      <c r="J50" s="80"/>
      <c r="K50" s="80"/>
      <c r="L50" s="62"/>
      <c r="M50" s="62"/>
      <c r="N50" s="80"/>
      <c r="O50" s="80"/>
      <c r="P50" s="62"/>
      <c r="Q50" s="62"/>
      <c r="R50" s="80"/>
      <c r="S50" s="80"/>
      <c r="T50" s="62"/>
      <c r="U50" s="62"/>
      <c r="V50" s="80"/>
      <c r="W50" s="80"/>
      <c r="X50" s="62"/>
      <c r="Y50" s="62"/>
      <c r="Z50" s="80"/>
      <c r="AA50" s="80"/>
      <c r="AB50" s="62"/>
      <c r="AC50" s="62"/>
      <c r="AD50" s="80"/>
      <c r="AE50" s="80"/>
      <c r="AF50" s="62"/>
      <c r="AG50" s="62"/>
      <c r="AH50" s="62"/>
      <c r="AI50" s="80"/>
    </row>
    <row r="51" spans="1:35" s="82" customFormat="1" ht="15.75" customHeight="1">
      <c r="A51" s="62"/>
      <c r="B51" s="62"/>
      <c r="C51" s="62"/>
      <c r="D51" s="62"/>
      <c r="E51" s="62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</row>
    <row r="52" spans="1:35" s="82" customFormat="1" ht="15.75" customHeight="1">
      <c r="A52" s="62"/>
      <c r="B52" s="62"/>
      <c r="C52" s="62"/>
      <c r="D52" s="62"/>
      <c r="E52" s="62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</row>
    <row r="53" spans="1:35" s="82" customFormat="1" ht="15.75" customHeight="1">
      <c r="A53" s="62"/>
      <c r="B53" s="62"/>
      <c r="C53" s="62"/>
      <c r="D53" s="62"/>
      <c r="E53" s="62"/>
      <c r="F53" s="80"/>
      <c r="G53" s="80"/>
      <c r="H53" s="62"/>
      <c r="I53" s="62"/>
      <c r="J53" s="80"/>
      <c r="K53" s="80"/>
      <c r="L53" s="62"/>
      <c r="M53" s="62"/>
      <c r="N53" s="80"/>
      <c r="O53" s="80"/>
      <c r="P53" s="62"/>
      <c r="Q53" s="62"/>
      <c r="R53" s="80"/>
      <c r="S53" s="80"/>
      <c r="T53" s="62"/>
      <c r="U53" s="62"/>
      <c r="V53" s="80"/>
      <c r="W53" s="80"/>
      <c r="X53" s="62"/>
      <c r="Y53" s="62"/>
      <c r="Z53" s="80"/>
      <c r="AA53" s="80"/>
      <c r="AB53" s="62"/>
      <c r="AC53" s="62"/>
      <c r="AD53" s="80"/>
      <c r="AE53" s="80"/>
      <c r="AF53" s="62"/>
      <c r="AG53" s="62"/>
      <c r="AH53" s="85"/>
      <c r="AI53" s="80"/>
    </row>
    <row r="54" spans="1:35" s="82" customFormat="1" ht="15.75" customHeight="1">
      <c r="A54" s="62"/>
      <c r="B54" s="62"/>
      <c r="C54" s="62"/>
      <c r="D54" s="62"/>
      <c r="E54" s="62"/>
      <c r="F54" s="80"/>
      <c r="G54" s="80"/>
      <c r="H54" s="62"/>
      <c r="I54" s="62"/>
      <c r="J54" s="80"/>
      <c r="K54" s="80"/>
      <c r="L54" s="62"/>
      <c r="M54" s="62"/>
      <c r="N54" s="80"/>
      <c r="O54" s="80"/>
      <c r="P54" s="62"/>
      <c r="Q54" s="62"/>
      <c r="R54" s="80"/>
      <c r="S54" s="80"/>
      <c r="T54" s="62"/>
      <c r="U54" s="62"/>
      <c r="V54" s="80"/>
      <c r="W54" s="80"/>
      <c r="X54" s="62"/>
      <c r="Y54" s="62"/>
      <c r="Z54" s="80"/>
      <c r="AA54" s="80"/>
      <c r="AB54" s="62"/>
      <c r="AC54" s="62"/>
      <c r="AD54" s="80"/>
      <c r="AE54" s="80"/>
      <c r="AF54" s="62"/>
      <c r="AG54" s="62"/>
      <c r="AH54" s="85"/>
      <c r="AI54" s="80"/>
    </row>
    <row r="55" spans="1:35" s="82" customFormat="1" ht="15.75" customHeight="1">
      <c r="A55" s="62"/>
      <c r="B55" s="62"/>
      <c r="C55" s="62"/>
      <c r="D55" s="62"/>
      <c r="E55" s="62"/>
      <c r="F55" s="80"/>
      <c r="G55" s="80"/>
      <c r="H55" s="62"/>
      <c r="I55" s="62"/>
      <c r="J55" s="80"/>
      <c r="K55" s="80"/>
      <c r="L55" s="62"/>
      <c r="M55" s="62"/>
      <c r="N55" s="80"/>
      <c r="O55" s="80"/>
      <c r="P55" s="62"/>
      <c r="Q55" s="62"/>
      <c r="R55" s="80"/>
      <c r="S55" s="80"/>
      <c r="T55" s="62"/>
      <c r="U55" s="62"/>
      <c r="V55" s="80"/>
      <c r="W55" s="80"/>
      <c r="X55" s="62"/>
      <c r="Y55" s="62"/>
      <c r="Z55" s="80"/>
      <c r="AA55" s="80"/>
      <c r="AB55" s="62"/>
      <c r="AC55" s="62"/>
      <c r="AD55" s="80"/>
      <c r="AE55" s="80"/>
      <c r="AF55" s="62"/>
      <c r="AG55" s="62"/>
      <c r="AH55" s="101"/>
      <c r="AI55" s="80"/>
    </row>
    <row r="56" spans="1:35" s="82" customFormat="1" ht="15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</row>
    <row r="57" spans="1:35" s="82" customFormat="1" ht="15.75" customHeight="1">
      <c r="A57" s="62"/>
      <c r="B57" s="62"/>
      <c r="C57" s="62"/>
      <c r="D57" s="62"/>
      <c r="E57" s="62"/>
      <c r="F57" s="91"/>
      <c r="G57" s="91"/>
      <c r="H57" s="92"/>
      <c r="I57" s="92"/>
      <c r="J57" s="91"/>
      <c r="K57" s="91"/>
      <c r="L57" s="92"/>
      <c r="M57" s="92"/>
      <c r="N57" s="91"/>
      <c r="O57" s="91"/>
      <c r="P57" s="92"/>
      <c r="Q57" s="92"/>
      <c r="R57" s="91"/>
      <c r="S57" s="91"/>
      <c r="T57" s="92"/>
      <c r="U57" s="92"/>
      <c r="V57" s="91"/>
      <c r="W57" s="91"/>
      <c r="X57" s="92"/>
      <c r="Y57" s="92"/>
      <c r="Z57" s="91"/>
      <c r="AA57" s="91"/>
      <c r="AB57" s="92"/>
      <c r="AC57" s="92"/>
      <c r="AD57" s="91"/>
      <c r="AE57" s="91"/>
      <c r="AF57" s="92"/>
      <c r="AG57" s="92"/>
      <c r="AH57" s="102"/>
      <c r="AI57" s="92"/>
    </row>
    <row r="58" spans="1:35" s="82" customFormat="1" ht="15.75" customHeight="1">
      <c r="A58" s="62"/>
      <c r="B58" s="62"/>
      <c r="C58" s="62"/>
      <c r="D58" s="62"/>
      <c r="E58" s="62"/>
      <c r="F58" s="80"/>
      <c r="G58" s="80"/>
      <c r="H58" s="62"/>
      <c r="I58" s="62"/>
      <c r="J58" s="80"/>
      <c r="K58" s="80"/>
      <c r="L58" s="62"/>
      <c r="M58" s="62"/>
      <c r="N58" s="80"/>
      <c r="O58" s="80"/>
      <c r="P58" s="62"/>
      <c r="Q58" s="62"/>
      <c r="R58" s="80"/>
      <c r="S58" s="80"/>
      <c r="T58" s="62"/>
      <c r="U58" s="62"/>
      <c r="V58" s="80"/>
      <c r="W58" s="80"/>
      <c r="X58" s="62"/>
      <c r="Y58" s="62"/>
      <c r="Z58" s="80"/>
      <c r="AA58" s="80"/>
      <c r="AB58" s="80"/>
      <c r="AC58" s="62"/>
      <c r="AD58" s="80"/>
      <c r="AE58" s="80"/>
      <c r="AF58" s="62"/>
      <c r="AG58" s="62"/>
      <c r="AH58" s="81"/>
      <c r="AI58" s="80"/>
    </row>
    <row r="59" spans="1:35" s="82" customFormat="1" ht="15.75" customHeight="1">
      <c r="AH59" s="55"/>
      <c r="AI59" s="55"/>
    </row>
    <row r="60" spans="1:35" s="82" customFormat="1" ht="15.75" customHeight="1">
      <c r="AH60" s="55"/>
      <c r="AI60" s="55"/>
    </row>
    <row r="61" spans="1:35" s="82" customFormat="1" ht="15.75" customHeight="1">
      <c r="AH61" s="55"/>
      <c r="AI61" s="55"/>
    </row>
    <row r="62" spans="1:35" s="82" customFormat="1" ht="15.75" customHeight="1">
      <c r="AH62" s="55"/>
      <c r="AI62" s="55"/>
    </row>
    <row r="63" spans="1:35" s="82" customFormat="1" ht="15.75" customHeight="1">
      <c r="AH63" s="55"/>
      <c r="AI63" s="55"/>
    </row>
    <row r="64" spans="1:35" s="82" customFormat="1" ht="15.75" customHeight="1">
      <c r="AH64" s="55"/>
      <c r="AI64" s="55"/>
    </row>
    <row r="65" spans="34:35" s="82" customFormat="1" ht="15.75" customHeight="1">
      <c r="AH65" s="55"/>
      <c r="AI65" s="55"/>
    </row>
    <row r="66" spans="34:35" s="82" customFormat="1" ht="15.75" customHeight="1">
      <c r="AH66" s="55"/>
      <c r="AI66" s="55"/>
    </row>
    <row r="67" spans="34:35" s="82" customFormat="1" ht="15.75" customHeight="1">
      <c r="AH67" s="55"/>
      <c r="AI67" s="55"/>
    </row>
    <row r="68" spans="34:35" s="82" customFormat="1" ht="15.75" customHeight="1">
      <c r="AH68" s="55"/>
      <c r="AI68" s="55"/>
    </row>
    <row r="69" spans="34:35" s="82" customFormat="1" ht="15.75" customHeight="1">
      <c r="AH69" s="55"/>
      <c r="AI69" s="55"/>
    </row>
    <row r="70" spans="34:35" s="82" customFormat="1" ht="15.75" customHeight="1">
      <c r="AH70" s="55"/>
      <c r="AI70" s="55"/>
    </row>
    <row r="71" spans="34:35" s="82" customFormat="1" ht="15.75" customHeight="1">
      <c r="AH71" s="55"/>
      <c r="AI71" s="55"/>
    </row>
    <row r="72" spans="34:35" s="82" customFormat="1" ht="15.75" customHeight="1">
      <c r="AH72" s="55"/>
      <c r="AI72" s="55"/>
    </row>
    <row r="73" spans="34:35" s="82" customFormat="1" ht="15.75" customHeight="1">
      <c r="AH73" s="55"/>
      <c r="AI73" s="55"/>
    </row>
    <row r="74" spans="34:35" s="82" customFormat="1" ht="15.75" customHeight="1">
      <c r="AH74" s="55"/>
      <c r="AI74" s="55"/>
    </row>
    <row r="75" spans="34:35" s="82" customFormat="1" ht="15.75" customHeight="1">
      <c r="AH75" s="55"/>
      <c r="AI75" s="55"/>
    </row>
    <row r="76" spans="34:35" s="82" customFormat="1" ht="15.75" customHeight="1">
      <c r="AH76" s="55"/>
      <c r="AI76" s="55"/>
    </row>
    <row r="77" spans="34:35" s="82" customFormat="1" ht="15.75" customHeight="1">
      <c r="AH77" s="55"/>
      <c r="AI77" s="55"/>
    </row>
    <row r="78" spans="34:35" s="82" customFormat="1" ht="15.75" customHeight="1">
      <c r="AH78" s="55"/>
      <c r="AI78" s="55"/>
    </row>
    <row r="79" spans="34:35" s="82" customFormat="1" ht="15.75" customHeight="1">
      <c r="AH79" s="55"/>
      <c r="AI79" s="55"/>
    </row>
    <row r="80" spans="34:35" s="82" customFormat="1" ht="15.75" customHeight="1">
      <c r="AH80" s="55"/>
      <c r="AI80" s="55"/>
    </row>
    <row r="81" spans="34:35" s="82" customFormat="1" ht="15.75" customHeight="1">
      <c r="AH81" s="55"/>
      <c r="AI81" s="55"/>
    </row>
    <row r="82" spans="34:35" s="82" customFormat="1" ht="15.75" customHeight="1">
      <c r="AH82" s="55"/>
      <c r="AI82" s="55"/>
    </row>
    <row r="83" spans="34:35" s="82" customFormat="1" ht="15.75" customHeight="1">
      <c r="AH83" s="55"/>
      <c r="AI83" s="55"/>
    </row>
    <row r="84" spans="34:35" s="82" customFormat="1" ht="15.75" customHeight="1">
      <c r="AH84" s="55"/>
      <c r="AI84" s="55"/>
    </row>
    <row r="85" spans="34:35" s="82" customFormat="1" ht="15.75" customHeight="1">
      <c r="AH85" s="55"/>
      <c r="AI85" s="55"/>
    </row>
    <row r="86" spans="34:35" s="82" customFormat="1" ht="15.75" customHeight="1">
      <c r="AH86" s="55"/>
      <c r="AI86" s="55"/>
    </row>
    <row r="87" spans="34:35" s="82" customFormat="1" ht="15.75" customHeight="1">
      <c r="AH87" s="55"/>
      <c r="AI87" s="55"/>
    </row>
    <row r="88" spans="34:35" s="82" customFormat="1" ht="15.75" customHeight="1">
      <c r="AH88" s="55"/>
      <c r="AI88" s="55"/>
    </row>
    <row r="89" spans="34:35" s="82" customFormat="1" ht="15.75" customHeight="1">
      <c r="AH89" s="55"/>
      <c r="AI89" s="55"/>
    </row>
    <row r="90" spans="34:35" s="82" customFormat="1" ht="15.75" customHeight="1">
      <c r="AH90" s="55"/>
      <c r="AI90" s="55"/>
    </row>
    <row r="91" spans="34:35" s="82" customFormat="1" ht="15.75" customHeight="1">
      <c r="AH91" s="55"/>
      <c r="AI91" s="55"/>
    </row>
    <row r="92" spans="34:35" s="82" customFormat="1" ht="15.75" customHeight="1">
      <c r="AH92" s="55"/>
      <c r="AI92" s="55"/>
    </row>
    <row r="93" spans="34:35" s="82" customFormat="1" ht="15.75" customHeight="1">
      <c r="AH93" s="55"/>
      <c r="AI93" s="55"/>
    </row>
    <row r="94" spans="34:35" s="82" customFormat="1" ht="15.75" customHeight="1">
      <c r="AH94" s="55"/>
      <c r="AI94" s="55"/>
    </row>
    <row r="95" spans="34:35" s="82" customFormat="1" ht="15.75" customHeight="1">
      <c r="AH95" s="55"/>
      <c r="AI95" s="55"/>
    </row>
    <row r="96" spans="34:35" s="82" customFormat="1" ht="15.75" customHeight="1">
      <c r="AH96" s="55"/>
      <c r="AI96" s="55"/>
    </row>
    <row r="97" spans="34:35" s="82" customFormat="1" ht="15.75" customHeight="1">
      <c r="AH97" s="55"/>
      <c r="AI97" s="55"/>
    </row>
    <row r="98" spans="34:35" s="82" customFormat="1" ht="15.75" customHeight="1">
      <c r="AH98" s="55"/>
      <c r="AI98" s="55"/>
    </row>
    <row r="99" spans="34:35" s="82" customFormat="1" ht="15.75" customHeight="1">
      <c r="AH99" s="55"/>
      <c r="AI99" s="55"/>
    </row>
    <row r="100" spans="34:35" s="82" customFormat="1" ht="15.75" customHeight="1">
      <c r="AH100" s="55"/>
      <c r="AI100" s="55"/>
    </row>
    <row r="101" spans="34:35" s="82" customFormat="1" ht="15.75" customHeight="1">
      <c r="AH101" s="55"/>
      <c r="AI101" s="55"/>
    </row>
    <row r="102" spans="34:35" s="82" customFormat="1" ht="15.75" customHeight="1">
      <c r="AH102" s="55"/>
      <c r="AI102" s="55"/>
    </row>
    <row r="103" spans="34:35" s="82" customFormat="1" ht="15.75" customHeight="1">
      <c r="AH103" s="55"/>
      <c r="AI103" s="55"/>
    </row>
    <row r="104" spans="34:35" s="82" customFormat="1" ht="15.75" customHeight="1">
      <c r="AH104" s="55"/>
      <c r="AI104" s="55"/>
    </row>
    <row r="105" spans="34:35" s="82" customFormat="1" ht="15.75" customHeight="1">
      <c r="AH105" s="55"/>
      <c r="AI105" s="55"/>
    </row>
    <row r="106" spans="34:35" s="82" customFormat="1" ht="15.75" customHeight="1">
      <c r="AH106" s="55"/>
      <c r="AI106" s="55"/>
    </row>
    <row r="107" spans="34:35" s="82" customFormat="1" ht="15.75" customHeight="1">
      <c r="AH107" s="55"/>
      <c r="AI107" s="55"/>
    </row>
    <row r="108" spans="34:35" s="82" customFormat="1" ht="15.75" customHeight="1">
      <c r="AH108" s="55"/>
      <c r="AI108" s="55"/>
    </row>
    <row r="109" spans="34:35" s="82" customFormat="1" ht="15.75" customHeight="1">
      <c r="AH109" s="55"/>
      <c r="AI109" s="55"/>
    </row>
    <row r="110" spans="34:35" s="82" customFormat="1" ht="15.75" customHeight="1">
      <c r="AH110" s="55"/>
      <c r="AI110" s="55"/>
    </row>
    <row r="111" spans="34:35" s="82" customFormat="1" ht="15.75" customHeight="1">
      <c r="AH111" s="55"/>
      <c r="AI111" s="55"/>
    </row>
    <row r="112" spans="34:35" s="82" customFormat="1" ht="15.75" customHeight="1">
      <c r="AH112" s="55"/>
      <c r="AI112" s="55"/>
    </row>
    <row r="113" spans="34:35" s="82" customFormat="1" ht="15.75" customHeight="1">
      <c r="AH113" s="55"/>
      <c r="AI113" s="55"/>
    </row>
    <row r="114" spans="34:35" s="82" customFormat="1" ht="15.75" customHeight="1">
      <c r="AH114" s="55"/>
      <c r="AI114" s="55"/>
    </row>
    <row r="115" spans="34:35" s="82" customFormat="1" ht="15.75" customHeight="1">
      <c r="AH115" s="55"/>
      <c r="AI115" s="55"/>
    </row>
    <row r="116" spans="34:35" s="82" customFormat="1" ht="15.75" customHeight="1">
      <c r="AH116" s="55"/>
      <c r="AI116" s="55"/>
    </row>
    <row r="117" spans="34:35" s="82" customFormat="1" ht="15.75" customHeight="1">
      <c r="AH117" s="55"/>
      <c r="AI117" s="55"/>
    </row>
    <row r="118" spans="34:35" s="82" customFormat="1" ht="15.75" customHeight="1">
      <c r="AH118" s="55"/>
      <c r="AI118" s="55"/>
    </row>
    <row r="119" spans="34:35" s="82" customFormat="1" ht="15.75" customHeight="1">
      <c r="AH119" s="55"/>
      <c r="AI119" s="55"/>
    </row>
    <row r="120" spans="34:35" s="82" customFormat="1" ht="15.75" customHeight="1">
      <c r="AH120" s="55"/>
      <c r="AI120" s="55"/>
    </row>
    <row r="121" spans="34:35" s="82" customFormat="1" ht="15.75" customHeight="1">
      <c r="AH121" s="55"/>
      <c r="AI121" s="55"/>
    </row>
    <row r="122" spans="34:35" s="82" customFormat="1" ht="15.75" customHeight="1">
      <c r="AH122" s="55"/>
      <c r="AI122" s="55"/>
    </row>
    <row r="123" spans="34:35" s="82" customFormat="1" ht="15.75" customHeight="1">
      <c r="AH123" s="55"/>
      <c r="AI123" s="55"/>
    </row>
    <row r="124" spans="34:35" s="82" customFormat="1" ht="15.75" customHeight="1">
      <c r="AH124" s="55"/>
      <c r="AI124" s="55"/>
    </row>
    <row r="125" spans="34:35" s="82" customFormat="1" ht="15.75" customHeight="1">
      <c r="AH125" s="55"/>
      <c r="AI125" s="55"/>
    </row>
    <row r="126" spans="34:35" s="82" customFormat="1" ht="15.75" customHeight="1">
      <c r="AH126" s="55"/>
      <c r="AI126" s="55"/>
    </row>
    <row r="127" spans="34:35" s="82" customFormat="1" ht="15.75" customHeight="1">
      <c r="AH127" s="55"/>
      <c r="AI127" s="55"/>
    </row>
    <row r="128" spans="34:35" s="82" customFormat="1" ht="15.75" customHeight="1">
      <c r="AH128" s="55"/>
      <c r="AI128" s="55"/>
    </row>
    <row r="129" spans="34:35" s="82" customFormat="1" ht="15.75" customHeight="1">
      <c r="AH129" s="55"/>
      <c r="AI129" s="55"/>
    </row>
    <row r="130" spans="34:35" s="82" customFormat="1" ht="15.75" customHeight="1">
      <c r="AH130" s="55"/>
      <c r="AI130" s="55"/>
    </row>
    <row r="131" spans="34:35" s="82" customFormat="1" ht="15.75" customHeight="1">
      <c r="AH131" s="55"/>
      <c r="AI131" s="55"/>
    </row>
    <row r="132" spans="34:35" s="82" customFormat="1" ht="15.75" customHeight="1">
      <c r="AH132" s="55"/>
      <c r="AI132" s="55"/>
    </row>
    <row r="133" spans="34:35" s="82" customFormat="1" ht="15.75" customHeight="1">
      <c r="AH133" s="55"/>
      <c r="AI133" s="55"/>
    </row>
    <row r="134" spans="34:35" s="82" customFormat="1" ht="15.75" customHeight="1">
      <c r="AH134" s="55"/>
      <c r="AI134" s="55"/>
    </row>
    <row r="135" spans="34:35" s="82" customFormat="1" ht="15.75" customHeight="1">
      <c r="AH135" s="55"/>
      <c r="AI135" s="55"/>
    </row>
    <row r="136" spans="34:35" s="82" customFormat="1" ht="15.75" customHeight="1">
      <c r="AH136" s="55"/>
      <c r="AI136" s="55"/>
    </row>
    <row r="137" spans="34:35" s="82" customFormat="1" ht="15.75" customHeight="1">
      <c r="AH137" s="55"/>
      <c r="AI137" s="55"/>
    </row>
    <row r="138" spans="34:35" s="82" customFormat="1" ht="15.75" customHeight="1">
      <c r="AH138" s="55"/>
      <c r="AI138" s="55"/>
    </row>
    <row r="139" spans="34:35" s="82" customFormat="1" ht="15.75" customHeight="1">
      <c r="AH139" s="55"/>
      <c r="AI139" s="55"/>
    </row>
    <row r="140" spans="34:35" s="82" customFormat="1" ht="15.75" customHeight="1">
      <c r="AH140" s="55"/>
      <c r="AI140" s="55"/>
    </row>
    <row r="141" spans="34:35" s="82" customFormat="1" ht="15.75" customHeight="1">
      <c r="AH141" s="55"/>
      <c r="AI141" s="55"/>
    </row>
    <row r="142" spans="34:35" s="82" customFormat="1" ht="15.75" customHeight="1">
      <c r="AH142" s="55"/>
      <c r="AI142" s="55"/>
    </row>
    <row r="143" spans="34:35" s="82" customFormat="1" ht="15.75" customHeight="1">
      <c r="AH143" s="55"/>
      <c r="AI143" s="55"/>
    </row>
    <row r="144" spans="34:35" s="82" customFormat="1" ht="15.75" customHeight="1">
      <c r="AH144" s="55"/>
      <c r="AI144" s="55"/>
    </row>
    <row r="145" spans="34:35" s="82" customFormat="1" ht="15.75" customHeight="1">
      <c r="AH145" s="55"/>
      <c r="AI145" s="55"/>
    </row>
    <row r="146" spans="34:35" s="82" customFormat="1" ht="15.75" customHeight="1">
      <c r="AH146" s="55"/>
      <c r="AI146" s="55"/>
    </row>
    <row r="147" spans="34:35" s="82" customFormat="1" ht="15.75" customHeight="1">
      <c r="AH147" s="55"/>
      <c r="AI147" s="55"/>
    </row>
    <row r="148" spans="34:35" s="82" customFormat="1" ht="15.75" customHeight="1">
      <c r="AH148" s="55"/>
      <c r="AI148" s="55"/>
    </row>
    <row r="149" spans="34:35" s="82" customFormat="1" ht="15.75" customHeight="1">
      <c r="AH149" s="55"/>
      <c r="AI149" s="55"/>
    </row>
    <row r="150" spans="34:35" s="82" customFormat="1" ht="15.75" customHeight="1">
      <c r="AH150" s="55"/>
      <c r="AI150" s="55"/>
    </row>
    <row r="151" spans="34:35" s="82" customFormat="1" ht="15.75" customHeight="1">
      <c r="AH151" s="55"/>
      <c r="AI151" s="55"/>
    </row>
    <row r="152" spans="34:35" s="82" customFormat="1" ht="15.75" customHeight="1">
      <c r="AH152" s="55"/>
      <c r="AI152" s="55"/>
    </row>
    <row r="153" spans="34:35" s="82" customFormat="1" ht="15.75" customHeight="1">
      <c r="AH153" s="55"/>
      <c r="AI153" s="55"/>
    </row>
    <row r="154" spans="34:35" s="82" customFormat="1" ht="15.75" customHeight="1">
      <c r="AH154" s="55"/>
      <c r="AI154" s="55"/>
    </row>
    <row r="155" spans="34:35" s="82" customFormat="1" ht="15.75" customHeight="1">
      <c r="AH155" s="55"/>
      <c r="AI155" s="55"/>
    </row>
    <row r="156" spans="34:35" s="82" customFormat="1" ht="15.75" customHeight="1">
      <c r="AH156" s="55"/>
      <c r="AI156" s="55"/>
    </row>
    <row r="157" spans="34:35" s="82" customFormat="1" ht="15.75" customHeight="1">
      <c r="AH157" s="55"/>
      <c r="AI157" s="55"/>
    </row>
    <row r="158" spans="34:35" s="82" customFormat="1" ht="15.75" customHeight="1">
      <c r="AH158" s="55"/>
      <c r="AI158" s="55"/>
    </row>
    <row r="159" spans="34:35" s="82" customFormat="1" ht="15.75" customHeight="1">
      <c r="AH159" s="55"/>
      <c r="AI159" s="55"/>
    </row>
    <row r="160" spans="34:35" s="82" customFormat="1" ht="15.75" customHeight="1">
      <c r="AH160" s="55"/>
      <c r="AI160" s="55"/>
    </row>
    <row r="161" spans="34:35" s="82" customFormat="1" ht="15.75" customHeight="1">
      <c r="AH161" s="55"/>
      <c r="AI161" s="55"/>
    </row>
    <row r="162" spans="34:35" s="82" customFormat="1" ht="15.75" customHeight="1">
      <c r="AH162" s="55"/>
      <c r="AI162" s="55"/>
    </row>
    <row r="163" spans="34:35" s="82" customFormat="1" ht="15.75" customHeight="1">
      <c r="AH163" s="55"/>
      <c r="AI163" s="55"/>
    </row>
    <row r="164" spans="34:35" s="82" customFormat="1" ht="15.75" customHeight="1">
      <c r="AH164" s="55"/>
      <c r="AI164" s="55"/>
    </row>
    <row r="165" spans="34:35" s="82" customFormat="1" ht="15.75" customHeight="1">
      <c r="AH165" s="55"/>
      <c r="AI165" s="55"/>
    </row>
    <row r="166" spans="34:35" s="82" customFormat="1" ht="15.75" customHeight="1">
      <c r="AH166" s="55"/>
      <c r="AI166" s="55"/>
    </row>
    <row r="167" spans="34:35" s="82" customFormat="1" ht="15.75" customHeight="1">
      <c r="AH167" s="55"/>
      <c r="AI167" s="55"/>
    </row>
    <row r="168" spans="34:35" s="82" customFormat="1" ht="15.75" customHeight="1">
      <c r="AH168" s="55"/>
      <c r="AI168" s="55"/>
    </row>
    <row r="169" spans="34:35" s="82" customFormat="1" ht="15.75" customHeight="1">
      <c r="AH169" s="55"/>
      <c r="AI169" s="55"/>
    </row>
    <row r="170" spans="34:35" s="82" customFormat="1" ht="15.75" customHeight="1">
      <c r="AH170" s="55"/>
      <c r="AI170" s="55"/>
    </row>
    <row r="171" spans="34:35" s="82" customFormat="1" ht="15.75" customHeight="1">
      <c r="AH171" s="55"/>
      <c r="AI171" s="55"/>
    </row>
    <row r="172" spans="34:35" s="82" customFormat="1" ht="15.75" customHeight="1">
      <c r="AH172" s="55"/>
      <c r="AI172" s="55"/>
    </row>
    <row r="173" spans="34:35" s="82" customFormat="1" ht="15.75" customHeight="1">
      <c r="AH173" s="55"/>
      <c r="AI173" s="55"/>
    </row>
    <row r="174" spans="34:35" s="82" customFormat="1" ht="15.75" customHeight="1">
      <c r="AH174" s="55"/>
      <c r="AI174" s="55"/>
    </row>
    <row r="175" spans="34:35" s="82" customFormat="1" ht="15.75" customHeight="1">
      <c r="AH175" s="55"/>
      <c r="AI175" s="55"/>
    </row>
    <row r="176" spans="34:35" s="82" customFormat="1" ht="15.75" customHeight="1">
      <c r="AH176" s="55"/>
      <c r="AI176" s="55"/>
    </row>
    <row r="177" spans="34:35" s="82" customFormat="1" ht="15.75" customHeight="1">
      <c r="AH177" s="55"/>
      <c r="AI177" s="55"/>
    </row>
    <row r="178" spans="34:35" s="82" customFormat="1" ht="15.75" customHeight="1">
      <c r="AH178" s="55"/>
      <c r="AI178" s="55"/>
    </row>
    <row r="179" spans="34:35" s="82" customFormat="1" ht="15.75" customHeight="1">
      <c r="AH179" s="55"/>
      <c r="AI179" s="55"/>
    </row>
    <row r="180" spans="34:35" s="82" customFormat="1" ht="15.75" customHeight="1">
      <c r="AH180" s="55"/>
      <c r="AI180" s="55"/>
    </row>
    <row r="181" spans="34:35" s="82" customFormat="1" ht="15.75" customHeight="1">
      <c r="AH181" s="55"/>
      <c r="AI181" s="55"/>
    </row>
    <row r="182" spans="34:35" s="82" customFormat="1" ht="15.75" customHeight="1">
      <c r="AH182" s="55"/>
      <c r="AI182" s="55"/>
    </row>
    <row r="183" spans="34:35" s="82" customFormat="1" ht="15.75" customHeight="1">
      <c r="AH183" s="55"/>
      <c r="AI183" s="55"/>
    </row>
    <row r="184" spans="34:35" s="82" customFormat="1" ht="15.75" customHeight="1">
      <c r="AH184" s="55"/>
      <c r="AI184" s="55"/>
    </row>
    <row r="185" spans="34:35" s="82" customFormat="1" ht="15.75" customHeight="1">
      <c r="AH185" s="55"/>
      <c r="AI185" s="55"/>
    </row>
    <row r="186" spans="34:35" s="82" customFormat="1" ht="15.75" customHeight="1">
      <c r="AH186" s="55"/>
      <c r="AI186" s="55"/>
    </row>
    <row r="187" spans="34:35" s="82" customFormat="1" ht="15.75" customHeight="1">
      <c r="AH187" s="55"/>
      <c r="AI187" s="55"/>
    </row>
    <row r="188" spans="34:35" s="82" customFormat="1" ht="15.75" customHeight="1">
      <c r="AH188" s="55"/>
      <c r="AI188" s="55"/>
    </row>
    <row r="189" spans="34:35" s="82" customFormat="1" ht="15.75" customHeight="1">
      <c r="AH189" s="55"/>
      <c r="AI189" s="55"/>
    </row>
    <row r="190" spans="34:35" s="82" customFormat="1" ht="15.75" customHeight="1">
      <c r="AH190" s="55"/>
      <c r="AI190" s="55"/>
    </row>
    <row r="191" spans="34:35" s="82" customFormat="1" ht="15.75" customHeight="1">
      <c r="AH191" s="55"/>
      <c r="AI191" s="55"/>
    </row>
    <row r="192" spans="34:35" s="82" customFormat="1" ht="15.75" customHeight="1">
      <c r="AH192" s="55"/>
      <c r="AI192" s="55"/>
    </row>
    <row r="193" spans="34:35" s="82" customFormat="1" ht="15.75" customHeight="1">
      <c r="AH193" s="55"/>
      <c r="AI193" s="55"/>
    </row>
    <row r="194" spans="34:35" s="82" customFormat="1" ht="15.75" customHeight="1">
      <c r="AH194" s="55"/>
      <c r="AI194" s="55"/>
    </row>
    <row r="195" spans="34:35" s="82" customFormat="1" ht="15.75" customHeight="1">
      <c r="AH195" s="55"/>
      <c r="AI195" s="55"/>
    </row>
    <row r="196" spans="34:35" s="82" customFormat="1" ht="15.75" customHeight="1">
      <c r="AH196" s="55"/>
      <c r="AI196" s="55"/>
    </row>
    <row r="197" spans="34:35" s="82" customFormat="1" ht="15.75" customHeight="1">
      <c r="AH197" s="55"/>
      <c r="AI197" s="55"/>
    </row>
    <row r="198" spans="34:35" s="82" customFormat="1" ht="15.75" customHeight="1">
      <c r="AH198" s="55"/>
      <c r="AI198" s="55"/>
    </row>
    <row r="199" spans="34:35" s="82" customFormat="1" ht="15.75" customHeight="1">
      <c r="AH199" s="55"/>
      <c r="AI199" s="55"/>
    </row>
    <row r="200" spans="34:35" s="82" customFormat="1" ht="15.75" customHeight="1">
      <c r="AH200" s="55"/>
      <c r="AI200" s="55"/>
    </row>
    <row r="201" spans="34:35" s="82" customFormat="1" ht="15.75" customHeight="1">
      <c r="AH201" s="55"/>
      <c r="AI201" s="55"/>
    </row>
    <row r="202" spans="34:35" s="82" customFormat="1" ht="15.75" customHeight="1">
      <c r="AH202" s="55"/>
      <c r="AI202" s="55"/>
    </row>
    <row r="203" spans="34:35" s="82" customFormat="1" ht="15.75" customHeight="1">
      <c r="AH203" s="55"/>
      <c r="AI203" s="55"/>
    </row>
    <row r="204" spans="34:35" s="82" customFormat="1" ht="15.75" customHeight="1">
      <c r="AH204" s="55"/>
      <c r="AI204" s="55"/>
    </row>
    <row r="205" spans="34:35" s="82" customFormat="1" ht="15.75" customHeight="1">
      <c r="AH205" s="55"/>
      <c r="AI205" s="55"/>
    </row>
    <row r="206" spans="34:35" s="82" customFormat="1" ht="15.75" customHeight="1">
      <c r="AH206" s="55"/>
      <c r="AI206" s="55"/>
    </row>
    <row r="207" spans="34:35" s="82" customFormat="1" ht="15.75" customHeight="1">
      <c r="AH207" s="55"/>
      <c r="AI207" s="55"/>
    </row>
    <row r="208" spans="34:35" s="82" customFormat="1" ht="15.75" customHeight="1">
      <c r="AH208" s="55"/>
      <c r="AI208" s="55"/>
    </row>
    <row r="209" spans="34:35" s="82" customFormat="1" ht="15.75" customHeight="1">
      <c r="AH209" s="55"/>
      <c r="AI209" s="55"/>
    </row>
    <row r="210" spans="34:35" s="82" customFormat="1" ht="15.75" customHeight="1">
      <c r="AH210" s="55"/>
      <c r="AI210" s="55"/>
    </row>
    <row r="211" spans="34:35" s="82" customFormat="1" ht="15.75" customHeight="1">
      <c r="AH211" s="55"/>
      <c r="AI211" s="55"/>
    </row>
    <row r="212" spans="34:35" s="82" customFormat="1" ht="15.75" customHeight="1">
      <c r="AH212" s="55"/>
      <c r="AI212" s="55"/>
    </row>
    <row r="213" spans="34:35" s="82" customFormat="1" ht="15.75" customHeight="1">
      <c r="AH213" s="55"/>
      <c r="AI213" s="55"/>
    </row>
    <row r="214" spans="34:35" s="82" customFormat="1" ht="15.75" customHeight="1">
      <c r="AH214" s="55"/>
      <c r="AI214" s="55"/>
    </row>
    <row r="215" spans="34:35" s="82" customFormat="1" ht="15.75" customHeight="1">
      <c r="AH215" s="55"/>
      <c r="AI215" s="55"/>
    </row>
    <row r="216" spans="34:35" s="82" customFormat="1" ht="15.75" customHeight="1">
      <c r="AH216" s="55"/>
      <c r="AI216" s="55"/>
    </row>
    <row r="217" spans="34:35" s="82" customFormat="1" ht="15.75" customHeight="1">
      <c r="AH217" s="55"/>
      <c r="AI217" s="55"/>
    </row>
    <row r="218" spans="34:35" s="82" customFormat="1" ht="15.75" customHeight="1">
      <c r="AH218" s="55"/>
      <c r="AI218" s="55"/>
    </row>
    <row r="219" spans="34:35" s="82" customFormat="1" ht="15.75" customHeight="1">
      <c r="AH219" s="55"/>
      <c r="AI219" s="55"/>
    </row>
    <row r="220" spans="34:35" s="82" customFormat="1" ht="15.75" customHeight="1">
      <c r="AH220" s="55"/>
      <c r="AI220" s="55"/>
    </row>
    <row r="221" spans="34:35" s="82" customFormat="1" ht="15.75" customHeight="1">
      <c r="AH221" s="55"/>
      <c r="AI221" s="55"/>
    </row>
    <row r="222" spans="34:35" s="82" customFormat="1" ht="15.75" customHeight="1">
      <c r="AH222" s="55"/>
      <c r="AI222" s="55"/>
    </row>
    <row r="223" spans="34:35" s="82" customFormat="1" ht="15.75" customHeight="1">
      <c r="AH223" s="55"/>
      <c r="AI223" s="55"/>
    </row>
    <row r="224" spans="34:35" s="82" customFormat="1" ht="15.75" customHeight="1">
      <c r="AH224" s="55"/>
      <c r="AI224" s="55"/>
    </row>
    <row r="225" spans="34:35" s="82" customFormat="1" ht="15.75" customHeight="1">
      <c r="AH225" s="55"/>
      <c r="AI225" s="55"/>
    </row>
    <row r="226" spans="34:35" s="82" customFormat="1" ht="15.75" customHeight="1">
      <c r="AH226" s="55"/>
      <c r="AI226" s="55"/>
    </row>
    <row r="227" spans="34:35" s="82" customFormat="1" ht="15.75" customHeight="1">
      <c r="AH227" s="55"/>
      <c r="AI227" s="55"/>
    </row>
    <row r="228" spans="34:35" s="82" customFormat="1" ht="15.75" customHeight="1">
      <c r="AH228" s="55"/>
      <c r="AI228" s="55"/>
    </row>
    <row r="229" spans="34:35" s="82" customFormat="1" ht="15.75" customHeight="1">
      <c r="AH229" s="55"/>
      <c r="AI229" s="55"/>
    </row>
    <row r="230" spans="34:35" s="82" customFormat="1" ht="15.75" customHeight="1">
      <c r="AH230" s="55"/>
      <c r="AI230" s="55"/>
    </row>
    <row r="231" spans="34:35" s="82" customFormat="1" ht="15.75" customHeight="1">
      <c r="AH231" s="55"/>
      <c r="AI231" s="55"/>
    </row>
    <row r="232" spans="34:35" s="82" customFormat="1" ht="15.75" customHeight="1">
      <c r="AH232" s="55"/>
      <c r="AI232" s="55"/>
    </row>
    <row r="233" spans="34:35" s="82" customFormat="1" ht="15.75" customHeight="1">
      <c r="AH233" s="55"/>
      <c r="AI233" s="55"/>
    </row>
    <row r="234" spans="34:35" s="82" customFormat="1" ht="15.75" customHeight="1">
      <c r="AH234" s="55"/>
      <c r="AI234" s="55"/>
    </row>
    <row r="235" spans="34:35" s="82" customFormat="1" ht="15.75" customHeight="1">
      <c r="AH235" s="55"/>
      <c r="AI235" s="55"/>
    </row>
    <row r="236" spans="34:35" s="82" customFormat="1" ht="15.75" customHeight="1">
      <c r="AH236" s="55"/>
      <c r="AI236" s="55"/>
    </row>
    <row r="237" spans="34:35" s="82" customFormat="1" ht="15.75" customHeight="1">
      <c r="AH237" s="55"/>
      <c r="AI237" s="55"/>
    </row>
    <row r="238" spans="34:35" s="82" customFormat="1" ht="15.75" customHeight="1">
      <c r="AH238" s="55"/>
      <c r="AI238" s="55"/>
    </row>
    <row r="239" spans="34:35" s="82" customFormat="1" ht="15.75" customHeight="1">
      <c r="AH239" s="55"/>
      <c r="AI239" s="55"/>
    </row>
    <row r="240" spans="34:35" s="82" customFormat="1" ht="15.75" customHeight="1">
      <c r="AH240" s="55"/>
      <c r="AI240" s="55"/>
    </row>
    <row r="241" spans="34:35" s="82" customFormat="1" ht="15.75" customHeight="1">
      <c r="AH241" s="55"/>
      <c r="AI241" s="55"/>
    </row>
    <row r="242" spans="34:35" s="82" customFormat="1" ht="15.75" customHeight="1">
      <c r="AH242" s="55"/>
      <c r="AI242" s="55"/>
    </row>
    <row r="243" spans="34:35" s="82" customFormat="1" ht="15.75" customHeight="1">
      <c r="AH243" s="55"/>
      <c r="AI243" s="55"/>
    </row>
    <row r="244" spans="34:35" s="82" customFormat="1" ht="15.75" customHeight="1">
      <c r="AH244" s="55"/>
      <c r="AI244" s="55"/>
    </row>
    <row r="245" spans="34:35" s="82" customFormat="1" ht="15.75" customHeight="1">
      <c r="AH245" s="55"/>
      <c r="AI245" s="55"/>
    </row>
    <row r="246" spans="34:35" s="82" customFormat="1" ht="15.75" customHeight="1">
      <c r="AH246" s="55"/>
      <c r="AI246" s="55"/>
    </row>
    <row r="247" spans="34:35" s="82" customFormat="1" ht="15.75" customHeight="1">
      <c r="AH247" s="55"/>
      <c r="AI247" s="55"/>
    </row>
    <row r="248" spans="34:35" s="82" customFormat="1" ht="15.75" customHeight="1">
      <c r="AH248" s="55"/>
      <c r="AI248" s="55"/>
    </row>
    <row r="249" spans="34:35" s="82" customFormat="1" ht="15.75" customHeight="1">
      <c r="AH249" s="55"/>
      <c r="AI249" s="55"/>
    </row>
    <row r="250" spans="34:35" s="82" customFormat="1" ht="15.75" customHeight="1">
      <c r="AH250" s="55"/>
      <c r="AI250" s="55"/>
    </row>
    <row r="251" spans="34:35" s="82" customFormat="1" ht="15.75" customHeight="1">
      <c r="AH251" s="55"/>
      <c r="AI251" s="55"/>
    </row>
    <row r="252" spans="34:35" s="82" customFormat="1" ht="15.75" customHeight="1">
      <c r="AH252" s="55"/>
      <c r="AI252" s="55"/>
    </row>
    <row r="253" spans="34:35" s="82" customFormat="1" ht="15.75" customHeight="1">
      <c r="AH253" s="55"/>
      <c r="AI253" s="55"/>
    </row>
    <row r="254" spans="34:35" s="82" customFormat="1" ht="15.75" customHeight="1">
      <c r="AH254" s="55"/>
      <c r="AI254" s="55"/>
    </row>
    <row r="255" spans="34:35" s="82" customFormat="1" ht="15.75" customHeight="1">
      <c r="AH255" s="55"/>
      <c r="AI255" s="55"/>
    </row>
    <row r="256" spans="34:35" s="82" customFormat="1" ht="15.75" customHeight="1">
      <c r="AH256" s="55"/>
      <c r="AI256" s="55"/>
    </row>
    <row r="257" spans="34:35" s="82" customFormat="1" ht="15.75" customHeight="1">
      <c r="AH257" s="55"/>
      <c r="AI257" s="55"/>
    </row>
    <row r="258" spans="34:35" s="82" customFormat="1" ht="15.75" customHeight="1">
      <c r="AH258" s="55"/>
      <c r="AI258" s="55"/>
    </row>
    <row r="259" spans="34:35" s="82" customFormat="1" ht="15.75" customHeight="1"/>
    <row r="260" spans="34:35" s="82" customFormat="1" ht="15.75" customHeight="1"/>
    <row r="261" spans="34:35" s="82" customFormat="1" ht="15.75" customHeight="1"/>
    <row r="262" spans="34:35" s="82" customFormat="1" ht="15.75" customHeight="1"/>
    <row r="263" spans="34:35" s="82" customFormat="1" ht="15.75" customHeight="1"/>
    <row r="264" spans="34:35" s="82" customFormat="1" ht="15.75" customHeight="1"/>
    <row r="265" spans="34:35" s="82" customFormat="1" ht="15.75" customHeight="1"/>
    <row r="266" spans="34:35" s="82" customFormat="1" ht="15.75" customHeight="1"/>
    <row r="267" spans="34:35" s="82" customFormat="1" ht="15.75" customHeight="1"/>
    <row r="268" spans="34:35" ht="15.75" customHeight="1"/>
    <row r="269" spans="34:35" ht="15.75" customHeight="1"/>
    <row r="270" spans="34:35" ht="15.75" customHeight="1"/>
    <row r="271" spans="34:35" ht="15.75" customHeight="1"/>
    <row r="272" spans="34:3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AH3:AH4"/>
    <mergeCell ref="AI3:AI4"/>
    <mergeCell ref="F3:I3"/>
    <mergeCell ref="J3:M3"/>
    <mergeCell ref="N3:Q3"/>
    <mergeCell ref="R3:U3"/>
    <mergeCell ref="V3:Y3"/>
    <mergeCell ref="Z3:AC3"/>
    <mergeCell ref="AD3:AG3"/>
  </mergeCells>
  <hyperlinks>
    <hyperlink ref="AH14" r:id="rId1" display="http://rogsosh.ru/index.php/svedeniya-ob-obrazovatelnoj-organizatsii/nastavnichestvo/polozhenie-o-nastavnichestve"/>
    <hyperlink ref="AH8" r:id="rId2"/>
    <hyperlink ref="AH18" r:id="rId3"/>
    <hyperlink ref="AH9" r:id="rId4"/>
    <hyperlink ref="AH22" r:id="rId5"/>
    <hyperlink ref="AH19" r:id="rId6"/>
    <hyperlink ref="AH23" r:id="rId7"/>
    <hyperlink ref="AH5" r:id="rId8"/>
    <hyperlink ref="AH7" r:id="rId9"/>
  </hyperlinks>
  <pageMargins left="0.7" right="0.7" top="0.75" bottom="0.75" header="0" footer="0"/>
  <pageSetup paperSize="9" scale="37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0"/>
  <sheetViews>
    <sheetView workbookViewId="0"/>
  </sheetViews>
  <sheetFormatPr defaultColWidth="12.625" defaultRowHeight="15" customHeight="1"/>
  <cols>
    <col min="1" max="1" width="4.5" customWidth="1"/>
    <col min="2" max="2" width="24.25" customWidth="1"/>
    <col min="3" max="37" width="6" customWidth="1"/>
    <col min="38" max="38" width="29.375" customWidth="1"/>
    <col min="39" max="39" width="31.5" customWidth="1"/>
  </cols>
  <sheetData>
    <row r="1" spans="1:39" ht="18.75">
      <c r="B1" s="26"/>
      <c r="C1" s="26"/>
      <c r="D1" s="26"/>
      <c r="E1" s="26"/>
      <c r="F1" s="26"/>
      <c r="G1" s="26"/>
      <c r="H1" s="26"/>
      <c r="I1" s="26"/>
      <c r="J1" s="26"/>
      <c r="K1" s="123"/>
      <c r="L1" s="124"/>
      <c r="M1" s="124"/>
      <c r="N1" s="124"/>
      <c r="O1" s="124"/>
      <c r="P1" s="124"/>
      <c r="Q1" s="26"/>
      <c r="R1" s="27" t="s">
        <v>62</v>
      </c>
      <c r="S1" s="25"/>
      <c r="T1" s="25"/>
      <c r="U1" s="25"/>
      <c r="V1" s="25"/>
      <c r="W1" s="25"/>
    </row>
    <row r="2" spans="1:39">
      <c r="B2" s="1"/>
    </row>
    <row r="3" spans="1:39" ht="243" customHeight="1">
      <c r="B3" s="28" t="s">
        <v>63</v>
      </c>
      <c r="C3" s="120" t="s">
        <v>1</v>
      </c>
      <c r="D3" s="121"/>
      <c r="E3" s="121"/>
      <c r="F3" s="121"/>
      <c r="G3" s="122"/>
      <c r="H3" s="120" t="s">
        <v>2</v>
      </c>
      <c r="I3" s="121"/>
      <c r="J3" s="121"/>
      <c r="K3" s="121"/>
      <c r="L3" s="122"/>
      <c r="M3" s="120" t="s">
        <v>3</v>
      </c>
      <c r="N3" s="121"/>
      <c r="O3" s="121"/>
      <c r="P3" s="121"/>
      <c r="Q3" s="122"/>
      <c r="R3" s="120" t="s">
        <v>4</v>
      </c>
      <c r="S3" s="121"/>
      <c r="T3" s="121"/>
      <c r="U3" s="121"/>
      <c r="V3" s="122"/>
      <c r="W3" s="120" t="s">
        <v>5</v>
      </c>
      <c r="X3" s="121"/>
      <c r="Y3" s="121"/>
      <c r="Z3" s="121"/>
      <c r="AA3" s="122"/>
      <c r="AB3" s="120" t="s">
        <v>6</v>
      </c>
      <c r="AC3" s="121"/>
      <c r="AD3" s="121"/>
      <c r="AE3" s="121"/>
      <c r="AF3" s="122"/>
      <c r="AG3" s="120" t="s">
        <v>7</v>
      </c>
      <c r="AH3" s="121"/>
      <c r="AI3" s="121"/>
      <c r="AJ3" s="121"/>
      <c r="AK3" s="122"/>
      <c r="AL3" s="118" t="s">
        <v>8</v>
      </c>
      <c r="AM3" s="118" t="s">
        <v>9</v>
      </c>
    </row>
    <row r="4" spans="1:39" ht="15.7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>
        <v>2024</v>
      </c>
      <c r="H4" s="4">
        <v>2020</v>
      </c>
      <c r="I4" s="4">
        <v>2021</v>
      </c>
      <c r="J4" s="4">
        <v>2022</v>
      </c>
      <c r="K4" s="4">
        <v>2023</v>
      </c>
      <c r="L4" s="4">
        <v>2024</v>
      </c>
      <c r="M4" s="4">
        <v>2020</v>
      </c>
      <c r="N4" s="4">
        <v>2021</v>
      </c>
      <c r="O4" s="4">
        <v>2022</v>
      </c>
      <c r="P4" s="4">
        <v>2023</v>
      </c>
      <c r="Q4" s="4">
        <v>2024</v>
      </c>
      <c r="R4" s="4">
        <v>2020</v>
      </c>
      <c r="S4" s="4">
        <v>2021</v>
      </c>
      <c r="T4" s="4">
        <v>2022</v>
      </c>
      <c r="U4" s="4">
        <v>2023</v>
      </c>
      <c r="V4" s="4">
        <v>2024</v>
      </c>
      <c r="W4" s="4">
        <v>2020</v>
      </c>
      <c r="X4" s="4">
        <v>2021</v>
      </c>
      <c r="Y4" s="4">
        <v>2022</v>
      </c>
      <c r="Z4" s="4">
        <v>2023</v>
      </c>
      <c r="AA4" s="4">
        <v>2024</v>
      </c>
      <c r="AB4" s="4">
        <v>2020</v>
      </c>
      <c r="AC4" s="4">
        <v>2021</v>
      </c>
      <c r="AD4" s="4">
        <v>2022</v>
      </c>
      <c r="AE4" s="4">
        <v>2023</v>
      </c>
      <c r="AF4" s="4">
        <v>2024</v>
      </c>
      <c r="AG4" s="4">
        <v>2020</v>
      </c>
      <c r="AH4" s="4">
        <v>2021</v>
      </c>
      <c r="AI4" s="4">
        <v>2022</v>
      </c>
      <c r="AJ4" s="4">
        <v>2023</v>
      </c>
      <c r="AK4" s="5">
        <v>2024</v>
      </c>
      <c r="AL4" s="119"/>
      <c r="AM4" s="119"/>
    </row>
    <row r="5" spans="1:39" ht="15.75">
      <c r="A5" s="6">
        <v>1</v>
      </c>
      <c r="B5" s="22" t="s">
        <v>10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9"/>
      <c r="AH5" s="9"/>
      <c r="AI5" s="9"/>
      <c r="AJ5" s="9"/>
      <c r="AK5" s="10"/>
      <c r="AL5" s="9"/>
      <c r="AM5" s="9"/>
    </row>
    <row r="6" spans="1:39" ht="15.75">
      <c r="A6" s="11">
        <v>2</v>
      </c>
      <c r="B6" s="12" t="s">
        <v>11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3"/>
      <c r="AL6" s="6"/>
      <c r="AM6" s="6"/>
    </row>
    <row r="7" spans="1:39" ht="15.75">
      <c r="A7" s="6">
        <v>3</v>
      </c>
      <c r="B7" s="22" t="s">
        <v>64</v>
      </c>
      <c r="C7" s="6"/>
      <c r="D7" s="6"/>
      <c r="E7" s="6"/>
      <c r="F7" s="6"/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3"/>
      <c r="AL7" s="6"/>
      <c r="AM7" s="6"/>
    </row>
    <row r="8" spans="1:39" ht="15.75">
      <c r="A8" s="3">
        <v>4</v>
      </c>
      <c r="B8" s="6" t="s">
        <v>65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3"/>
      <c r="AL8" s="6"/>
      <c r="AM8" s="6"/>
    </row>
    <row r="9" spans="1:39" ht="15.75">
      <c r="A9" s="6">
        <v>5</v>
      </c>
      <c r="B9" s="12" t="s">
        <v>12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13"/>
      <c r="AL9" s="6"/>
      <c r="AM9" s="6"/>
    </row>
    <row r="10" spans="1:39" ht="15.75">
      <c r="A10" s="6">
        <v>6</v>
      </c>
      <c r="B10" s="6" t="s">
        <v>13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3"/>
      <c r="AL10" s="6"/>
      <c r="AM10" s="6"/>
    </row>
    <row r="11" spans="1:39" ht="15.75">
      <c r="A11" s="6">
        <v>7</v>
      </c>
      <c r="B11" s="12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13"/>
      <c r="AL11" s="6"/>
      <c r="AM11" s="6"/>
    </row>
    <row r="12" spans="1:39" ht="15.75">
      <c r="A12" s="6">
        <v>8</v>
      </c>
      <c r="B12" s="6" t="s">
        <v>15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13"/>
      <c r="AL12" s="6"/>
      <c r="AM12" s="6"/>
    </row>
    <row r="13" spans="1:39" ht="15.75">
      <c r="A13" s="6">
        <v>9</v>
      </c>
      <c r="B13" s="12" t="s">
        <v>17</v>
      </c>
      <c r="C13" s="1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3"/>
      <c r="AL13" s="6"/>
      <c r="AM13" s="6"/>
    </row>
    <row r="14" spans="1:39" ht="15.75">
      <c r="A14" s="6">
        <v>10</v>
      </c>
      <c r="B14" s="6" t="s">
        <v>18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13"/>
      <c r="AL14" s="6"/>
      <c r="AM14" s="6"/>
    </row>
    <row r="15" spans="1:39" ht="15.75">
      <c r="A15" s="6">
        <v>11</v>
      </c>
      <c r="B15" s="12" t="s">
        <v>19</v>
      </c>
      <c r="C15" s="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13"/>
      <c r="AL15" s="6"/>
      <c r="AM15" s="6"/>
    </row>
    <row r="16" spans="1:39" ht="15.75">
      <c r="A16" s="6">
        <v>12</v>
      </c>
      <c r="B16" s="6" t="s">
        <v>20</v>
      </c>
      <c r="C16" s="8">
        <v>14</v>
      </c>
      <c r="D16" s="8">
        <v>14</v>
      </c>
      <c r="E16" s="8">
        <v>14</v>
      </c>
      <c r="F16" s="8">
        <v>14</v>
      </c>
      <c r="G16" s="8">
        <v>14</v>
      </c>
      <c r="H16" s="8">
        <v>100</v>
      </c>
      <c r="I16" s="8">
        <v>100</v>
      </c>
      <c r="J16" s="8">
        <v>100</v>
      </c>
      <c r="K16" s="8">
        <v>100</v>
      </c>
      <c r="L16" s="8">
        <v>100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29</v>
      </c>
      <c r="AC16" s="8">
        <v>29</v>
      </c>
      <c r="AD16" s="8">
        <v>27</v>
      </c>
      <c r="AE16" s="8">
        <v>27</v>
      </c>
      <c r="AF16" s="8">
        <v>27</v>
      </c>
      <c r="AG16" s="8">
        <v>48</v>
      </c>
      <c r="AH16" s="8">
        <v>48</v>
      </c>
      <c r="AI16" s="8">
        <v>42</v>
      </c>
      <c r="AJ16" s="8">
        <v>42</v>
      </c>
      <c r="AK16" s="16">
        <v>42</v>
      </c>
      <c r="AL16" s="8"/>
      <c r="AM16" s="6"/>
    </row>
    <row r="17" spans="1:39" ht="15.75">
      <c r="A17" s="6">
        <v>13</v>
      </c>
      <c r="B17" s="12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13"/>
      <c r="AL17" s="6"/>
      <c r="AM17" s="6"/>
    </row>
    <row r="18" spans="1:39" ht="15.75">
      <c r="A18" s="6">
        <v>14</v>
      </c>
      <c r="B18" s="17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13"/>
      <c r="AL18" s="6"/>
      <c r="AM18" s="6"/>
    </row>
    <row r="19" spans="1:39" ht="15.75">
      <c r="A19" s="6">
        <v>15</v>
      </c>
      <c r="B19" s="6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3"/>
      <c r="AL19" s="6"/>
      <c r="AM19" s="6"/>
    </row>
    <row r="20" spans="1:39" ht="15.75">
      <c r="A20" s="6">
        <v>16</v>
      </c>
      <c r="B20" s="12" t="s">
        <v>24</v>
      </c>
      <c r="C20" s="1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3"/>
      <c r="AL20" s="6"/>
      <c r="AM20" s="6"/>
    </row>
    <row r="21" spans="1:39" ht="15.75" customHeight="1">
      <c r="A21" s="6">
        <v>17</v>
      </c>
      <c r="B21" s="17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13"/>
      <c r="AL21" s="6"/>
      <c r="AM21" s="6"/>
    </row>
    <row r="22" spans="1:39" ht="15.75" customHeight="1">
      <c r="A22" s="6">
        <v>18</v>
      </c>
      <c r="B22" s="6" t="s">
        <v>26</v>
      </c>
      <c r="C22" s="3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3"/>
      <c r="AL22" s="6"/>
      <c r="AM22" s="6"/>
    </row>
    <row r="23" spans="1:39" ht="15.75" customHeight="1">
      <c r="A23" s="6">
        <v>19</v>
      </c>
      <c r="B23" s="12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13"/>
      <c r="AL23" s="6"/>
      <c r="AM23" s="6"/>
    </row>
    <row r="24" spans="1:39" ht="15.75" customHeight="1">
      <c r="A24" s="6">
        <v>20</v>
      </c>
      <c r="B24" s="6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3"/>
      <c r="AL24" s="6"/>
      <c r="AM24" s="6"/>
    </row>
    <row r="25" spans="1:39" ht="15.75" customHeight="1">
      <c r="A25" s="17">
        <v>21</v>
      </c>
      <c r="B25" s="12" t="s">
        <v>29</v>
      </c>
      <c r="C25" s="1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3"/>
      <c r="AL25" s="6"/>
      <c r="AM25" s="6"/>
    </row>
    <row r="26" spans="1:39" ht="15.75" customHeight="1">
      <c r="A26" s="6">
        <v>22</v>
      </c>
      <c r="B26" s="6" t="s">
        <v>16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3"/>
      <c r="AL26" s="6"/>
      <c r="AM26" s="6"/>
    </row>
    <row r="27" spans="1:39" ht="15.75" customHeight="1">
      <c r="A27" s="3">
        <v>23</v>
      </c>
      <c r="B27" s="12" t="s">
        <v>30</v>
      </c>
      <c r="C27" s="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8"/>
      <c r="AL27" s="6"/>
      <c r="AM27" s="6"/>
    </row>
    <row r="28" spans="1:39" ht="15.75" customHeight="1">
      <c r="A28" s="6">
        <v>24</v>
      </c>
      <c r="B28" s="17" t="s">
        <v>31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3"/>
      <c r="AL28" s="6"/>
      <c r="AM28" s="6"/>
    </row>
    <row r="29" spans="1:39" ht="15.75" customHeight="1">
      <c r="A29" s="6">
        <v>25</v>
      </c>
      <c r="B29" s="6" t="s">
        <v>32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9"/>
      <c r="AL29" s="6"/>
      <c r="AM29" s="6"/>
    </row>
    <row r="30" spans="1:39" ht="15.75" customHeight="1">
      <c r="A30" s="6">
        <v>26</v>
      </c>
      <c r="B30" s="6" t="s">
        <v>33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3"/>
      <c r="AL30" s="6"/>
      <c r="AM30" s="6"/>
    </row>
    <row r="31" spans="1:39" ht="15.75" customHeight="1">
      <c r="A31" s="6">
        <v>27</v>
      </c>
      <c r="B31" s="6" t="s">
        <v>33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20"/>
      <c r="AL31" s="6"/>
      <c r="AM31" s="6"/>
    </row>
    <row r="32" spans="1:39" ht="15.75" customHeight="1">
      <c r="A32" s="6">
        <v>28</v>
      </c>
      <c r="B32" s="6" t="s">
        <v>34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3"/>
      <c r="AL32" s="6"/>
      <c r="AM32" s="6"/>
    </row>
    <row r="33" spans="1:39" ht="15.75" customHeight="1">
      <c r="A33" s="6">
        <v>29</v>
      </c>
      <c r="B33" s="12" t="s">
        <v>35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3"/>
      <c r="AL33" s="6"/>
      <c r="AM33" s="6"/>
    </row>
    <row r="34" spans="1:39" ht="15.75" customHeight="1">
      <c r="A34" s="6">
        <v>30</v>
      </c>
      <c r="B34" s="17" t="s">
        <v>36</v>
      </c>
      <c r="C34" s="1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3"/>
      <c r="AL34" s="6"/>
      <c r="AM34" s="6"/>
    </row>
    <row r="35" spans="1:39" ht="15.75" customHeight="1">
      <c r="A35" s="6">
        <v>31</v>
      </c>
      <c r="B35" s="17" t="s">
        <v>37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3"/>
      <c r="AL35" s="6"/>
      <c r="AM35" s="6"/>
    </row>
    <row r="36" spans="1:39" ht="15.75" customHeight="1">
      <c r="A36" s="6">
        <v>32</v>
      </c>
      <c r="B36" s="6" t="s">
        <v>38</v>
      </c>
      <c r="C36" s="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3"/>
      <c r="AL36" s="6"/>
      <c r="AM36" s="6"/>
    </row>
    <row r="37" spans="1:39" ht="15.75" customHeight="1">
      <c r="A37" s="6">
        <v>33</v>
      </c>
      <c r="B37" s="12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3"/>
      <c r="AL37" s="6"/>
      <c r="AM37" s="6"/>
    </row>
    <row r="38" spans="1:39" ht="15.75" customHeight="1">
      <c r="A38" s="6">
        <v>34</v>
      </c>
      <c r="B38" s="17" t="s">
        <v>40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3"/>
      <c r="AL38" s="6"/>
      <c r="AM38" s="6"/>
    </row>
    <row r="39" spans="1:39" ht="15.75" customHeight="1">
      <c r="A39" s="6">
        <v>35</v>
      </c>
      <c r="B39" s="17" t="s">
        <v>41</v>
      </c>
      <c r="C39" s="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8"/>
      <c r="AL39" s="6"/>
      <c r="AM39" s="6"/>
    </row>
    <row r="40" spans="1:39" ht="15.75" customHeight="1">
      <c r="A40" s="6">
        <v>36</v>
      </c>
      <c r="B40" s="6" t="s">
        <v>42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13"/>
      <c r="AL40" s="6"/>
      <c r="AM40" s="6"/>
    </row>
    <row r="41" spans="1:39" ht="15.75" customHeight="1">
      <c r="A41" s="6">
        <v>37</v>
      </c>
      <c r="B41" s="12" t="s">
        <v>43</v>
      </c>
      <c r="C41" s="1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20"/>
      <c r="AL41" s="6"/>
      <c r="AM41" s="6"/>
    </row>
    <row r="42" spans="1:39" ht="15.75" customHeight="1">
      <c r="A42" s="6">
        <v>38</v>
      </c>
      <c r="B42" s="17" t="s">
        <v>44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3"/>
      <c r="AL42" s="6"/>
      <c r="AM42" s="6"/>
    </row>
    <row r="43" spans="1:39" ht="15.75" customHeight="1">
      <c r="A43" s="6">
        <v>39</v>
      </c>
      <c r="B43" s="17" t="s">
        <v>45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3"/>
      <c r="AL43" s="6"/>
      <c r="AM43" s="6"/>
    </row>
    <row r="44" spans="1:39" ht="15.75" customHeight="1">
      <c r="A44" s="6">
        <v>40</v>
      </c>
      <c r="B44" s="17" t="s">
        <v>46</v>
      </c>
      <c r="C44" s="3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13"/>
      <c r="AL44" s="6"/>
      <c r="AM44" s="6"/>
    </row>
    <row r="45" spans="1:39" ht="15.75" customHeight="1">
      <c r="A45" s="6">
        <v>41</v>
      </c>
      <c r="B45" s="6" t="s">
        <v>47</v>
      </c>
      <c r="C45" s="1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13"/>
      <c r="AL45" s="6"/>
      <c r="AM45" s="6"/>
    </row>
    <row r="46" spans="1:39" ht="15.75" customHeight="1">
      <c r="A46" s="6">
        <v>42</v>
      </c>
      <c r="B46" s="6" t="s">
        <v>48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3"/>
      <c r="AL46" s="6"/>
      <c r="AM46" s="6"/>
    </row>
    <row r="47" spans="1:39" ht="15.75" customHeight="1">
      <c r="A47" s="6">
        <v>43</v>
      </c>
      <c r="B47" s="6" t="s">
        <v>49</v>
      </c>
      <c r="C47" s="1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3"/>
      <c r="AL47" s="6"/>
      <c r="AM47" s="6"/>
    </row>
    <row r="48" spans="1:39" ht="15.75" customHeight="1">
      <c r="A48" s="6">
        <v>44</v>
      </c>
      <c r="B48" s="12" t="s">
        <v>50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3"/>
      <c r="AL48" s="6"/>
      <c r="AM48" s="6"/>
    </row>
    <row r="49" spans="1:39" ht="15.75" customHeight="1">
      <c r="A49" s="6">
        <v>45</v>
      </c>
      <c r="B49" s="17" t="s">
        <v>51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3"/>
      <c r="AL49" s="6"/>
      <c r="AM49" s="6"/>
    </row>
    <row r="50" spans="1:39" ht="15.75" customHeight="1">
      <c r="A50" s="6">
        <v>46</v>
      </c>
      <c r="B50" s="6" t="s">
        <v>52</v>
      </c>
      <c r="C50" s="1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13"/>
      <c r="AL50" s="6"/>
      <c r="AM50" s="6"/>
    </row>
    <row r="51" spans="1:39" ht="15.75" customHeight="1">
      <c r="A51" s="6">
        <v>47</v>
      </c>
      <c r="B51" s="6" t="s">
        <v>53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3"/>
      <c r="AL51" s="6"/>
      <c r="AM51" s="6"/>
    </row>
    <row r="52" spans="1:39" ht="15.75" customHeight="1">
      <c r="A52" s="6">
        <v>48</v>
      </c>
      <c r="B52" s="12" t="s">
        <v>54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3"/>
      <c r="AL52" s="6"/>
      <c r="AM52" s="6"/>
    </row>
    <row r="53" spans="1:39" ht="15.75" customHeight="1">
      <c r="A53" s="6">
        <v>49</v>
      </c>
      <c r="B53" s="17" t="s">
        <v>55</v>
      </c>
      <c r="C53" s="3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3"/>
      <c r="AL53" s="6"/>
      <c r="AM53" s="6"/>
    </row>
    <row r="54" spans="1:39" ht="15.75" customHeight="1">
      <c r="A54" s="6">
        <v>50</v>
      </c>
      <c r="B54" s="17" t="s">
        <v>56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3"/>
      <c r="AL54" s="6"/>
      <c r="AM54" s="6"/>
    </row>
    <row r="55" spans="1:39" ht="15.75" customHeight="1">
      <c r="A55" s="6">
        <v>51</v>
      </c>
      <c r="B55" s="6" t="s">
        <v>57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3"/>
      <c r="AL55" s="6"/>
      <c r="AM55" s="6"/>
    </row>
    <row r="56" spans="1:39" ht="15.75" customHeight="1">
      <c r="A56" s="6">
        <v>52</v>
      </c>
      <c r="B56" s="6" t="s">
        <v>58</v>
      </c>
      <c r="C56" s="23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8"/>
      <c r="AL56" s="6"/>
      <c r="AM56" s="6"/>
    </row>
    <row r="57" spans="1:39" ht="15.75" customHeight="1">
      <c r="A57" s="17">
        <v>53</v>
      </c>
      <c r="B57" s="6" t="s">
        <v>59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17"/>
      <c r="U57" s="23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23"/>
      <c r="AG57" s="23"/>
      <c r="AH57" s="23"/>
      <c r="AI57" s="23"/>
      <c r="AJ57" s="23"/>
      <c r="AK57" s="13"/>
      <c r="AL57" s="6"/>
      <c r="AM57" s="6"/>
    </row>
    <row r="58" spans="1:39" ht="15.75" customHeight="1">
      <c r="A58" s="6">
        <v>54</v>
      </c>
      <c r="B58" s="6" t="s">
        <v>60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6"/>
      <c r="AL58" s="6"/>
      <c r="AM58" s="6"/>
    </row>
    <row r="59" spans="1:39" ht="15.75" customHeight="1">
      <c r="A59" s="6">
        <v>55</v>
      </c>
      <c r="B59" s="3" t="s">
        <v>61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4"/>
      <c r="AK59" s="3"/>
      <c r="AL59" s="6"/>
      <c r="AM59" s="6"/>
    </row>
    <row r="60" spans="1:39" ht="15.75" customHeight="1">
      <c r="AK60" s="25"/>
      <c r="AL60" s="25"/>
      <c r="AM60" s="25"/>
    </row>
    <row r="61" spans="1:39" ht="15.75" customHeight="1">
      <c r="AK61" s="25"/>
      <c r="AL61" s="25"/>
      <c r="AM61" s="25"/>
    </row>
    <row r="62" spans="1:39" ht="15.75" customHeight="1">
      <c r="AK62" s="25"/>
      <c r="AL62" s="25"/>
      <c r="AM62" s="25"/>
    </row>
    <row r="63" spans="1:39" ht="15.75" customHeight="1">
      <c r="AK63" s="25"/>
      <c r="AL63" s="25"/>
      <c r="AM63" s="25"/>
    </row>
    <row r="64" spans="1:39" ht="15.75" customHeight="1">
      <c r="AK64" s="25"/>
      <c r="AL64" s="25"/>
      <c r="AM64" s="25"/>
    </row>
    <row r="65" spans="37:39" ht="15.75" customHeight="1">
      <c r="AK65" s="25"/>
      <c r="AL65" s="25"/>
      <c r="AM65" s="25"/>
    </row>
    <row r="66" spans="37:39" ht="15.75" customHeight="1">
      <c r="AK66" s="25"/>
      <c r="AL66" s="25"/>
      <c r="AM66" s="25"/>
    </row>
    <row r="67" spans="37:39" ht="15.75" customHeight="1">
      <c r="AK67" s="25"/>
      <c r="AL67" s="25"/>
      <c r="AM67" s="25"/>
    </row>
    <row r="68" spans="37:39" ht="15.75" customHeight="1">
      <c r="AK68" s="25"/>
      <c r="AL68" s="25"/>
      <c r="AM68" s="25"/>
    </row>
    <row r="69" spans="37:39" ht="15.75" customHeight="1">
      <c r="AK69" s="25"/>
      <c r="AL69" s="25"/>
      <c r="AM69" s="25"/>
    </row>
    <row r="70" spans="37:39" ht="15.75" customHeight="1">
      <c r="AK70" s="25"/>
      <c r="AL70" s="25"/>
      <c r="AM70" s="25"/>
    </row>
    <row r="71" spans="37:39" ht="15.75" customHeight="1">
      <c r="AK71" s="25"/>
      <c r="AL71" s="25"/>
      <c r="AM71" s="25"/>
    </row>
    <row r="72" spans="37:39" ht="15.75" customHeight="1">
      <c r="AK72" s="25"/>
      <c r="AL72" s="25"/>
      <c r="AM72" s="25"/>
    </row>
    <row r="73" spans="37:39" ht="15.75" customHeight="1">
      <c r="AK73" s="25"/>
      <c r="AL73" s="25"/>
      <c r="AM73" s="25"/>
    </row>
    <row r="74" spans="37:39" ht="15.75" customHeight="1">
      <c r="AK74" s="25"/>
      <c r="AL74" s="25"/>
      <c r="AM74" s="25"/>
    </row>
    <row r="75" spans="37:39" ht="15.75" customHeight="1">
      <c r="AK75" s="25"/>
      <c r="AL75" s="25"/>
      <c r="AM75" s="25"/>
    </row>
    <row r="76" spans="37:39" ht="15.75" customHeight="1">
      <c r="AK76" s="25"/>
      <c r="AL76" s="25"/>
      <c r="AM76" s="25"/>
    </row>
    <row r="77" spans="37:39" ht="15.75" customHeight="1">
      <c r="AK77" s="25"/>
      <c r="AL77" s="25"/>
      <c r="AM77" s="25"/>
    </row>
    <row r="78" spans="37:39" ht="15.75" customHeight="1">
      <c r="AK78" s="25"/>
      <c r="AL78" s="25"/>
      <c r="AM78" s="25"/>
    </row>
    <row r="79" spans="37:39" ht="15.75" customHeight="1">
      <c r="AK79" s="25"/>
      <c r="AL79" s="25"/>
      <c r="AM79" s="25"/>
    </row>
    <row r="80" spans="37:39" ht="15.75" customHeight="1">
      <c r="AK80" s="25"/>
      <c r="AL80" s="25"/>
      <c r="AM80" s="25"/>
    </row>
    <row r="81" spans="37:39" ht="15.75" customHeight="1">
      <c r="AK81" s="25"/>
      <c r="AL81" s="25"/>
      <c r="AM81" s="25"/>
    </row>
    <row r="82" spans="37:39" ht="15.75" customHeight="1">
      <c r="AK82" s="25"/>
      <c r="AL82" s="25"/>
      <c r="AM82" s="25"/>
    </row>
    <row r="83" spans="37:39" ht="15.75" customHeight="1">
      <c r="AK83" s="25"/>
      <c r="AL83" s="25"/>
      <c r="AM83" s="25"/>
    </row>
    <row r="84" spans="37:39" ht="15.75" customHeight="1">
      <c r="AK84" s="25"/>
      <c r="AL84" s="25"/>
      <c r="AM84" s="25"/>
    </row>
    <row r="85" spans="37:39" ht="15.75" customHeight="1">
      <c r="AK85" s="25"/>
      <c r="AL85" s="25"/>
      <c r="AM85" s="25"/>
    </row>
    <row r="86" spans="37:39" ht="15.75" customHeight="1">
      <c r="AK86" s="25"/>
      <c r="AL86" s="25"/>
      <c r="AM86" s="25"/>
    </row>
    <row r="87" spans="37:39" ht="15.75" customHeight="1">
      <c r="AK87" s="25"/>
      <c r="AL87" s="25"/>
      <c r="AM87" s="25"/>
    </row>
    <row r="88" spans="37:39" ht="15.75" customHeight="1">
      <c r="AK88" s="25"/>
      <c r="AL88" s="25"/>
      <c r="AM88" s="25"/>
    </row>
    <row r="89" spans="37:39" ht="15.75" customHeight="1">
      <c r="AK89" s="25"/>
      <c r="AL89" s="25"/>
      <c r="AM89" s="25"/>
    </row>
    <row r="90" spans="37:39" ht="15.75" customHeight="1">
      <c r="AK90" s="25"/>
      <c r="AL90" s="25"/>
      <c r="AM90" s="25"/>
    </row>
    <row r="91" spans="37:39" ht="15.75" customHeight="1">
      <c r="AK91" s="25"/>
      <c r="AL91" s="25"/>
      <c r="AM91" s="25"/>
    </row>
    <row r="92" spans="37:39" ht="15.75" customHeight="1">
      <c r="AK92" s="25"/>
      <c r="AL92" s="25"/>
      <c r="AM92" s="25"/>
    </row>
    <row r="93" spans="37:39" ht="15.75" customHeight="1">
      <c r="AK93" s="25"/>
      <c r="AL93" s="25"/>
      <c r="AM93" s="25"/>
    </row>
    <row r="94" spans="37:39" ht="15.75" customHeight="1">
      <c r="AK94" s="25"/>
      <c r="AL94" s="25"/>
      <c r="AM94" s="25"/>
    </row>
    <row r="95" spans="37:39" ht="15.75" customHeight="1">
      <c r="AK95" s="25"/>
      <c r="AL95" s="25"/>
      <c r="AM95" s="25"/>
    </row>
    <row r="96" spans="37:39" ht="15.75" customHeight="1">
      <c r="AK96" s="25"/>
      <c r="AL96" s="25"/>
      <c r="AM96" s="25"/>
    </row>
    <row r="97" spans="37:39" ht="15.75" customHeight="1">
      <c r="AK97" s="25"/>
      <c r="AL97" s="25"/>
      <c r="AM97" s="25"/>
    </row>
    <row r="98" spans="37:39" ht="15.75" customHeight="1">
      <c r="AK98" s="25"/>
      <c r="AL98" s="25"/>
      <c r="AM98" s="25"/>
    </row>
    <row r="99" spans="37:39" ht="15.75" customHeight="1">
      <c r="AK99" s="25"/>
      <c r="AL99" s="25"/>
      <c r="AM99" s="25"/>
    </row>
    <row r="100" spans="37:39" ht="15.75" customHeight="1">
      <c r="AK100" s="25"/>
      <c r="AL100" s="25"/>
      <c r="AM100" s="25"/>
    </row>
    <row r="101" spans="37:39" ht="15.75" customHeight="1">
      <c r="AK101" s="25"/>
      <c r="AL101" s="25"/>
      <c r="AM101" s="25"/>
    </row>
    <row r="102" spans="37:39" ht="15.75" customHeight="1">
      <c r="AK102" s="25"/>
      <c r="AL102" s="25"/>
      <c r="AM102" s="25"/>
    </row>
    <row r="103" spans="37:39" ht="15.75" customHeight="1">
      <c r="AK103" s="25"/>
      <c r="AL103" s="25"/>
      <c r="AM103" s="25"/>
    </row>
    <row r="104" spans="37:39" ht="15.75" customHeight="1">
      <c r="AK104" s="25"/>
      <c r="AL104" s="25"/>
      <c r="AM104" s="25"/>
    </row>
    <row r="105" spans="37:39" ht="15.75" customHeight="1">
      <c r="AK105" s="25"/>
      <c r="AL105" s="25"/>
      <c r="AM105" s="25"/>
    </row>
    <row r="106" spans="37:39" ht="15.75" customHeight="1">
      <c r="AK106" s="25"/>
      <c r="AL106" s="25"/>
      <c r="AM106" s="25"/>
    </row>
    <row r="107" spans="37:39" ht="15.75" customHeight="1">
      <c r="AK107" s="25"/>
      <c r="AL107" s="25"/>
      <c r="AM107" s="25"/>
    </row>
    <row r="108" spans="37:39" ht="15.75" customHeight="1">
      <c r="AK108" s="25"/>
      <c r="AL108" s="25"/>
      <c r="AM108" s="25"/>
    </row>
    <row r="109" spans="37:39" ht="15.75" customHeight="1">
      <c r="AK109" s="25"/>
      <c r="AL109" s="25"/>
      <c r="AM109" s="25"/>
    </row>
    <row r="110" spans="37:39" ht="15.75" customHeight="1">
      <c r="AK110" s="25"/>
      <c r="AL110" s="25"/>
      <c r="AM110" s="25"/>
    </row>
    <row r="111" spans="37:39" ht="15.75" customHeight="1">
      <c r="AK111" s="25"/>
      <c r="AL111" s="25"/>
      <c r="AM111" s="25"/>
    </row>
    <row r="112" spans="37:39" ht="15.75" customHeight="1">
      <c r="AK112" s="25"/>
      <c r="AL112" s="25"/>
      <c r="AM112" s="25"/>
    </row>
    <row r="113" spans="37:39" ht="15.75" customHeight="1">
      <c r="AK113" s="25"/>
      <c r="AL113" s="25"/>
      <c r="AM113" s="25"/>
    </row>
    <row r="114" spans="37:39" ht="15.75" customHeight="1">
      <c r="AK114" s="25"/>
      <c r="AL114" s="25"/>
      <c r="AM114" s="25"/>
    </row>
    <row r="115" spans="37:39" ht="15.75" customHeight="1">
      <c r="AK115" s="25"/>
      <c r="AL115" s="25"/>
      <c r="AM115" s="25"/>
    </row>
    <row r="116" spans="37:39" ht="15.75" customHeight="1">
      <c r="AK116" s="25"/>
      <c r="AL116" s="25"/>
      <c r="AM116" s="25"/>
    </row>
    <row r="117" spans="37:39" ht="15.75" customHeight="1">
      <c r="AK117" s="25"/>
      <c r="AL117" s="25"/>
      <c r="AM117" s="25"/>
    </row>
    <row r="118" spans="37:39" ht="15.75" customHeight="1">
      <c r="AK118" s="25"/>
      <c r="AL118" s="25"/>
      <c r="AM118" s="25"/>
    </row>
    <row r="119" spans="37:39" ht="15.75" customHeight="1">
      <c r="AK119" s="25"/>
      <c r="AL119" s="25"/>
      <c r="AM119" s="25"/>
    </row>
    <row r="120" spans="37:39" ht="15.75" customHeight="1">
      <c r="AK120" s="25"/>
      <c r="AL120" s="25"/>
      <c r="AM120" s="25"/>
    </row>
    <row r="121" spans="37:39" ht="15.75" customHeight="1">
      <c r="AK121" s="25"/>
      <c r="AL121" s="25"/>
      <c r="AM121" s="25"/>
    </row>
    <row r="122" spans="37:39" ht="15.75" customHeight="1">
      <c r="AK122" s="25"/>
      <c r="AL122" s="25"/>
      <c r="AM122" s="25"/>
    </row>
    <row r="123" spans="37:39" ht="15.75" customHeight="1">
      <c r="AK123" s="25"/>
      <c r="AL123" s="25"/>
      <c r="AM123" s="25"/>
    </row>
    <row r="124" spans="37:39" ht="15.75" customHeight="1">
      <c r="AK124" s="25"/>
      <c r="AL124" s="25"/>
      <c r="AM124" s="25"/>
    </row>
    <row r="125" spans="37:39" ht="15.75" customHeight="1">
      <c r="AK125" s="25"/>
      <c r="AL125" s="25"/>
      <c r="AM125" s="25"/>
    </row>
    <row r="126" spans="37:39" ht="15.75" customHeight="1">
      <c r="AK126" s="25"/>
      <c r="AL126" s="25"/>
      <c r="AM126" s="25"/>
    </row>
    <row r="127" spans="37:39" ht="15.75" customHeight="1">
      <c r="AK127" s="25"/>
      <c r="AL127" s="25"/>
      <c r="AM127" s="25"/>
    </row>
    <row r="128" spans="37:39" ht="15.75" customHeight="1">
      <c r="AK128" s="25"/>
      <c r="AL128" s="25"/>
      <c r="AM128" s="25"/>
    </row>
    <row r="129" spans="37:39" ht="15.75" customHeight="1">
      <c r="AK129" s="25"/>
      <c r="AL129" s="25"/>
      <c r="AM129" s="25"/>
    </row>
    <row r="130" spans="37:39" ht="15.75" customHeight="1">
      <c r="AK130" s="25"/>
      <c r="AL130" s="25"/>
      <c r="AM130" s="25"/>
    </row>
    <row r="131" spans="37:39" ht="15.75" customHeight="1">
      <c r="AK131" s="25"/>
      <c r="AL131" s="25"/>
      <c r="AM131" s="25"/>
    </row>
    <row r="132" spans="37:39" ht="15.75" customHeight="1">
      <c r="AK132" s="25"/>
      <c r="AL132" s="25"/>
      <c r="AM132" s="25"/>
    </row>
    <row r="133" spans="37:39" ht="15.75" customHeight="1">
      <c r="AK133" s="25"/>
      <c r="AL133" s="25"/>
      <c r="AM133" s="25"/>
    </row>
    <row r="134" spans="37:39" ht="15.75" customHeight="1">
      <c r="AK134" s="25"/>
      <c r="AL134" s="25"/>
      <c r="AM134" s="25"/>
    </row>
    <row r="135" spans="37:39" ht="15.75" customHeight="1">
      <c r="AK135" s="25"/>
      <c r="AL135" s="25"/>
      <c r="AM135" s="25"/>
    </row>
    <row r="136" spans="37:39" ht="15.75" customHeight="1">
      <c r="AK136" s="25"/>
      <c r="AL136" s="25"/>
      <c r="AM136" s="25"/>
    </row>
    <row r="137" spans="37:39" ht="15.75" customHeight="1">
      <c r="AK137" s="25"/>
      <c r="AL137" s="25"/>
      <c r="AM137" s="25"/>
    </row>
    <row r="138" spans="37:39" ht="15.75" customHeight="1">
      <c r="AK138" s="25"/>
      <c r="AL138" s="25"/>
      <c r="AM138" s="25"/>
    </row>
    <row r="139" spans="37:39" ht="15.75" customHeight="1">
      <c r="AK139" s="25"/>
      <c r="AL139" s="25"/>
      <c r="AM139" s="25"/>
    </row>
    <row r="140" spans="37:39" ht="15.75" customHeight="1">
      <c r="AK140" s="25"/>
      <c r="AL140" s="25"/>
      <c r="AM140" s="25"/>
    </row>
    <row r="141" spans="37:39" ht="15.75" customHeight="1">
      <c r="AK141" s="25"/>
      <c r="AL141" s="25"/>
      <c r="AM141" s="25"/>
    </row>
    <row r="142" spans="37:39" ht="15.75" customHeight="1">
      <c r="AK142" s="25"/>
      <c r="AL142" s="25"/>
      <c r="AM142" s="25"/>
    </row>
    <row r="143" spans="37:39" ht="15.75" customHeight="1">
      <c r="AK143" s="25"/>
      <c r="AL143" s="25"/>
      <c r="AM143" s="25"/>
    </row>
    <row r="144" spans="37:39" ht="15.75" customHeight="1">
      <c r="AK144" s="25"/>
      <c r="AL144" s="25"/>
      <c r="AM144" s="25"/>
    </row>
    <row r="145" spans="37:39" ht="15.75" customHeight="1">
      <c r="AK145" s="25"/>
      <c r="AL145" s="25"/>
      <c r="AM145" s="25"/>
    </row>
    <row r="146" spans="37:39" ht="15.75" customHeight="1">
      <c r="AK146" s="25"/>
      <c r="AL146" s="25"/>
      <c r="AM146" s="25"/>
    </row>
    <row r="147" spans="37:39" ht="15.75" customHeight="1">
      <c r="AK147" s="25"/>
      <c r="AL147" s="25"/>
      <c r="AM147" s="25"/>
    </row>
    <row r="148" spans="37:39" ht="15.75" customHeight="1">
      <c r="AK148" s="25"/>
      <c r="AL148" s="25"/>
      <c r="AM148" s="25"/>
    </row>
    <row r="149" spans="37:39" ht="15.75" customHeight="1">
      <c r="AK149" s="25"/>
      <c r="AL149" s="25"/>
      <c r="AM149" s="25"/>
    </row>
    <row r="150" spans="37:39" ht="15.75" customHeight="1">
      <c r="AK150" s="25"/>
      <c r="AL150" s="25"/>
      <c r="AM150" s="25"/>
    </row>
    <row r="151" spans="37:39" ht="15.75" customHeight="1">
      <c r="AK151" s="25"/>
      <c r="AL151" s="25"/>
      <c r="AM151" s="25"/>
    </row>
    <row r="152" spans="37:39" ht="15.75" customHeight="1">
      <c r="AK152" s="25"/>
      <c r="AL152" s="25"/>
      <c r="AM152" s="25"/>
    </row>
    <row r="153" spans="37:39" ht="15.75" customHeight="1">
      <c r="AK153" s="25"/>
      <c r="AL153" s="25"/>
      <c r="AM153" s="25"/>
    </row>
    <row r="154" spans="37:39" ht="15.75" customHeight="1">
      <c r="AK154" s="25"/>
      <c r="AL154" s="25"/>
      <c r="AM154" s="25"/>
    </row>
    <row r="155" spans="37:39" ht="15.75" customHeight="1">
      <c r="AL155" s="25"/>
      <c r="AM155" s="25"/>
    </row>
    <row r="156" spans="37:39" ht="15.75" customHeight="1">
      <c r="AL156" s="25"/>
      <c r="AM156" s="25"/>
    </row>
    <row r="157" spans="37:39" ht="15.75" customHeight="1">
      <c r="AL157" s="25"/>
      <c r="AM157" s="25"/>
    </row>
    <row r="158" spans="37:39" ht="15.75" customHeight="1">
      <c r="AL158" s="25"/>
      <c r="AM158" s="25"/>
    </row>
    <row r="159" spans="37:39" ht="15.75" customHeight="1">
      <c r="AL159" s="25"/>
      <c r="AM159" s="25"/>
    </row>
    <row r="160" spans="37:39" ht="15.75" customHeight="1">
      <c r="AL160" s="25"/>
      <c r="AM160" s="25"/>
    </row>
    <row r="161" spans="38:39" ht="15.75" customHeight="1">
      <c r="AL161" s="25"/>
      <c r="AM161" s="25"/>
    </row>
    <row r="162" spans="38:39" ht="15.75" customHeight="1">
      <c r="AL162" s="25"/>
      <c r="AM162" s="25"/>
    </row>
    <row r="163" spans="38:39" ht="15.75" customHeight="1">
      <c r="AL163" s="25"/>
      <c r="AM163" s="25"/>
    </row>
    <row r="164" spans="38:39" ht="15.75" customHeight="1">
      <c r="AL164" s="25"/>
      <c r="AM164" s="25"/>
    </row>
    <row r="165" spans="38:39" ht="15.75" customHeight="1">
      <c r="AL165" s="25"/>
      <c r="AM165" s="25"/>
    </row>
    <row r="166" spans="38:39" ht="15.75" customHeight="1">
      <c r="AL166" s="25"/>
      <c r="AM166" s="25"/>
    </row>
    <row r="167" spans="38:39" ht="15.75" customHeight="1">
      <c r="AL167" s="25"/>
      <c r="AM167" s="25"/>
    </row>
    <row r="168" spans="38:39" ht="15.75" customHeight="1">
      <c r="AL168" s="25"/>
      <c r="AM168" s="25"/>
    </row>
    <row r="169" spans="38:39" ht="15.75" customHeight="1">
      <c r="AL169" s="25"/>
      <c r="AM169" s="25"/>
    </row>
    <row r="170" spans="38:39" ht="15.75" customHeight="1">
      <c r="AL170" s="25"/>
      <c r="AM170" s="25"/>
    </row>
    <row r="171" spans="38:39" ht="15.75" customHeight="1">
      <c r="AL171" s="25"/>
      <c r="AM171" s="25"/>
    </row>
    <row r="172" spans="38:39" ht="15.75" customHeight="1">
      <c r="AL172" s="25"/>
      <c r="AM172" s="25"/>
    </row>
    <row r="173" spans="38:39" ht="15.75" customHeight="1">
      <c r="AL173" s="25"/>
      <c r="AM173" s="25"/>
    </row>
    <row r="174" spans="38:39" ht="15.75" customHeight="1">
      <c r="AL174" s="25"/>
      <c r="AM174" s="25"/>
    </row>
    <row r="175" spans="38:39" ht="15.75" customHeight="1">
      <c r="AL175" s="25"/>
      <c r="AM175" s="25"/>
    </row>
    <row r="176" spans="38:39" ht="15.75" customHeight="1">
      <c r="AL176" s="25"/>
      <c r="AM176" s="25"/>
    </row>
    <row r="177" spans="38:39" ht="15.75" customHeight="1">
      <c r="AL177" s="25"/>
      <c r="AM177" s="25"/>
    </row>
    <row r="178" spans="38:39" ht="15.75" customHeight="1">
      <c r="AL178" s="25"/>
      <c r="AM178" s="25"/>
    </row>
    <row r="179" spans="38:39" ht="15.75" customHeight="1">
      <c r="AL179" s="25"/>
      <c r="AM179" s="25"/>
    </row>
    <row r="180" spans="38:39" ht="15.75" customHeight="1">
      <c r="AL180" s="25"/>
      <c r="AM180" s="25"/>
    </row>
    <row r="181" spans="38:39" ht="15.75" customHeight="1">
      <c r="AL181" s="25"/>
      <c r="AM181" s="25"/>
    </row>
    <row r="182" spans="38:39" ht="15.75" customHeight="1">
      <c r="AL182" s="25"/>
      <c r="AM182" s="25"/>
    </row>
    <row r="183" spans="38:39" ht="15.75" customHeight="1">
      <c r="AL183" s="25"/>
      <c r="AM183" s="25"/>
    </row>
    <row r="184" spans="38:39" ht="15.75" customHeight="1">
      <c r="AL184" s="25"/>
      <c r="AM184" s="25"/>
    </row>
    <row r="185" spans="38:39" ht="15.75" customHeight="1">
      <c r="AL185" s="25"/>
      <c r="AM185" s="25"/>
    </row>
    <row r="186" spans="38:39" ht="15.75" customHeight="1">
      <c r="AL186" s="25"/>
      <c r="AM186" s="25"/>
    </row>
    <row r="187" spans="38:39" ht="15.75" customHeight="1">
      <c r="AL187" s="25"/>
      <c r="AM187" s="25"/>
    </row>
    <row r="188" spans="38:39" ht="15.75" customHeight="1">
      <c r="AL188" s="25"/>
      <c r="AM188" s="25"/>
    </row>
    <row r="189" spans="38:39" ht="15.75" customHeight="1">
      <c r="AL189" s="25"/>
      <c r="AM189" s="25"/>
    </row>
    <row r="190" spans="38:39" ht="15.75" customHeight="1">
      <c r="AL190" s="25"/>
      <c r="AM190" s="25"/>
    </row>
    <row r="191" spans="38:39" ht="15.75" customHeight="1">
      <c r="AL191" s="25"/>
      <c r="AM191" s="25"/>
    </row>
    <row r="192" spans="38:39" ht="15.75" customHeight="1">
      <c r="AL192" s="25"/>
      <c r="AM192" s="25"/>
    </row>
    <row r="193" spans="38:39" ht="15.75" customHeight="1">
      <c r="AL193" s="25"/>
      <c r="AM193" s="25"/>
    </row>
    <row r="194" spans="38:39" ht="15.75" customHeight="1">
      <c r="AL194" s="25"/>
      <c r="AM194" s="25"/>
    </row>
    <row r="195" spans="38:39" ht="15.75" customHeight="1">
      <c r="AL195" s="25"/>
      <c r="AM195" s="25"/>
    </row>
    <row r="196" spans="38:39" ht="15.75" customHeight="1">
      <c r="AL196" s="25"/>
      <c r="AM196" s="25"/>
    </row>
    <row r="197" spans="38:39" ht="15.75" customHeight="1">
      <c r="AL197" s="25"/>
      <c r="AM197" s="25"/>
    </row>
    <row r="198" spans="38:39" ht="15.75" customHeight="1">
      <c r="AL198" s="25"/>
      <c r="AM198" s="25"/>
    </row>
    <row r="199" spans="38:39" ht="15.75" customHeight="1">
      <c r="AL199" s="25"/>
      <c r="AM199" s="25"/>
    </row>
    <row r="200" spans="38:39" ht="15.75" customHeight="1">
      <c r="AL200" s="25"/>
      <c r="AM200" s="25"/>
    </row>
    <row r="201" spans="38:39" ht="15.75" customHeight="1">
      <c r="AL201" s="25"/>
      <c r="AM201" s="25"/>
    </row>
    <row r="202" spans="38:39" ht="15.75" customHeight="1">
      <c r="AL202" s="25"/>
      <c r="AM202" s="25"/>
    </row>
    <row r="203" spans="38:39" ht="15.75" customHeight="1">
      <c r="AL203" s="25"/>
      <c r="AM203" s="25"/>
    </row>
    <row r="204" spans="38:39" ht="15.75" customHeight="1">
      <c r="AL204" s="25"/>
      <c r="AM204" s="25"/>
    </row>
    <row r="205" spans="38:39" ht="15.75" customHeight="1">
      <c r="AL205" s="25"/>
      <c r="AM205" s="25"/>
    </row>
    <row r="206" spans="38:39" ht="15.75" customHeight="1">
      <c r="AL206" s="25"/>
      <c r="AM206" s="25"/>
    </row>
    <row r="207" spans="38:39" ht="15.75" customHeight="1">
      <c r="AL207" s="25"/>
      <c r="AM207" s="25"/>
    </row>
    <row r="208" spans="38:39" ht="15.75" customHeight="1">
      <c r="AL208" s="25"/>
      <c r="AM208" s="25"/>
    </row>
    <row r="209" spans="37:39" ht="15.75" customHeight="1">
      <c r="AL209" s="25"/>
      <c r="AM209" s="25"/>
    </row>
    <row r="210" spans="37:39" ht="15.75" customHeight="1">
      <c r="AL210" s="25"/>
      <c r="AM210" s="25"/>
    </row>
    <row r="211" spans="37:39" ht="15.75" customHeight="1">
      <c r="AL211" s="25"/>
      <c r="AM211" s="25"/>
    </row>
    <row r="212" spans="37:39" ht="15.75" customHeight="1">
      <c r="AL212" s="25"/>
      <c r="AM212" s="25"/>
    </row>
    <row r="213" spans="37:39" ht="15.75" customHeight="1">
      <c r="AL213" s="25"/>
      <c r="AM213" s="25"/>
    </row>
    <row r="214" spans="37:39" ht="15.75" customHeight="1">
      <c r="AL214" s="25"/>
      <c r="AM214" s="25"/>
    </row>
    <row r="215" spans="37:39" ht="15.75" customHeight="1">
      <c r="AL215" s="25"/>
      <c r="AM215" s="25"/>
    </row>
    <row r="216" spans="37:39" ht="15.75" customHeight="1">
      <c r="AL216" s="25"/>
      <c r="AM216" s="25"/>
    </row>
    <row r="217" spans="37:39" ht="15.75" customHeight="1">
      <c r="AK217" s="25"/>
      <c r="AL217" s="25"/>
      <c r="AM217" s="25"/>
    </row>
    <row r="218" spans="37:39" ht="15.75" customHeight="1">
      <c r="AK218" s="25"/>
      <c r="AL218" s="25"/>
      <c r="AM218" s="25"/>
    </row>
    <row r="219" spans="37:39" ht="15.75" customHeight="1">
      <c r="AK219" s="25"/>
      <c r="AL219" s="25"/>
      <c r="AM219" s="25"/>
    </row>
    <row r="220" spans="37:39" ht="15.75" customHeight="1">
      <c r="AK220" s="25"/>
      <c r="AL220" s="25"/>
      <c r="AM220" s="25"/>
    </row>
    <row r="221" spans="37:39" ht="15.75" customHeight="1">
      <c r="AK221" s="25"/>
      <c r="AL221" s="25"/>
      <c r="AM221" s="25"/>
    </row>
    <row r="222" spans="37:39" ht="15.75" customHeight="1">
      <c r="AK222" s="25"/>
      <c r="AL222" s="25"/>
      <c r="AM222" s="25"/>
    </row>
    <row r="223" spans="37:39" ht="15.75" customHeight="1">
      <c r="AK223" s="25"/>
      <c r="AL223" s="25"/>
      <c r="AM223" s="25"/>
    </row>
    <row r="224" spans="37:39" ht="15.75" customHeight="1">
      <c r="AK224" s="25"/>
      <c r="AL224" s="25"/>
      <c r="AM224" s="25"/>
    </row>
    <row r="225" spans="37:39" ht="15.75" customHeight="1">
      <c r="AK225" s="25"/>
      <c r="AL225" s="25"/>
      <c r="AM225" s="25"/>
    </row>
    <row r="226" spans="37:39" ht="15.75" customHeight="1">
      <c r="AK226" s="25"/>
      <c r="AL226" s="25"/>
      <c r="AM226" s="25"/>
    </row>
    <row r="227" spans="37:39" ht="15.75" customHeight="1">
      <c r="AK227" s="25"/>
      <c r="AL227" s="25"/>
      <c r="AM227" s="25"/>
    </row>
    <row r="228" spans="37:39" ht="15.75" customHeight="1">
      <c r="AK228" s="25"/>
      <c r="AL228" s="25"/>
      <c r="AM228" s="25"/>
    </row>
    <row r="229" spans="37:39" ht="15.75" customHeight="1">
      <c r="AK229" s="25"/>
      <c r="AL229" s="25"/>
      <c r="AM229" s="25"/>
    </row>
    <row r="230" spans="37:39" ht="15.75" customHeight="1">
      <c r="AK230" s="25"/>
      <c r="AL230" s="25"/>
      <c r="AM230" s="25"/>
    </row>
    <row r="231" spans="37:39" ht="15.75" customHeight="1">
      <c r="AK231" s="25"/>
      <c r="AL231" s="25"/>
      <c r="AM231" s="25"/>
    </row>
    <row r="232" spans="37:39" ht="15.75" customHeight="1">
      <c r="AK232" s="25"/>
      <c r="AL232" s="25"/>
      <c r="AM232" s="25"/>
    </row>
    <row r="233" spans="37:39" ht="15.75" customHeight="1">
      <c r="AK233" s="25"/>
      <c r="AL233" s="25"/>
      <c r="AM233" s="25"/>
    </row>
    <row r="234" spans="37:39" ht="15.75" customHeight="1">
      <c r="AK234" s="25"/>
      <c r="AL234" s="25"/>
      <c r="AM234" s="25"/>
    </row>
    <row r="235" spans="37:39" ht="15.75" customHeight="1">
      <c r="AK235" s="25"/>
      <c r="AL235" s="25"/>
      <c r="AM235" s="25"/>
    </row>
    <row r="236" spans="37:39" ht="15.75" customHeight="1">
      <c r="AK236" s="25"/>
      <c r="AL236" s="25"/>
      <c r="AM236" s="25"/>
    </row>
    <row r="237" spans="37:39" ht="15.75" customHeight="1">
      <c r="AK237" s="25"/>
      <c r="AL237" s="25"/>
      <c r="AM237" s="25"/>
    </row>
    <row r="238" spans="37:39" ht="15.75" customHeight="1">
      <c r="AK238" s="25"/>
      <c r="AL238" s="25"/>
      <c r="AM238" s="25"/>
    </row>
    <row r="239" spans="37:39" ht="15.75" customHeight="1">
      <c r="AK239" s="25"/>
      <c r="AL239" s="25"/>
      <c r="AM239" s="25"/>
    </row>
    <row r="240" spans="37:39" ht="15.75" customHeight="1">
      <c r="AK240" s="25"/>
      <c r="AL240" s="25"/>
      <c r="AM240" s="25"/>
    </row>
    <row r="241" spans="37:39" ht="15.75" customHeight="1">
      <c r="AK241" s="25"/>
      <c r="AL241" s="25"/>
      <c r="AM241" s="25"/>
    </row>
    <row r="242" spans="37:39" ht="15.75" customHeight="1">
      <c r="AK242" s="25"/>
      <c r="AL242" s="25"/>
      <c r="AM242" s="25"/>
    </row>
    <row r="243" spans="37:39" ht="15.75" customHeight="1">
      <c r="AK243" s="25"/>
      <c r="AL243" s="25"/>
      <c r="AM243" s="25"/>
    </row>
    <row r="244" spans="37:39" ht="15.75" customHeight="1">
      <c r="AK244" s="25"/>
      <c r="AL244" s="25"/>
      <c r="AM244" s="25"/>
    </row>
    <row r="245" spans="37:39" ht="15.75" customHeight="1">
      <c r="AK245" s="25"/>
      <c r="AL245" s="25"/>
      <c r="AM245" s="25"/>
    </row>
    <row r="246" spans="37:39" ht="15.75" customHeight="1">
      <c r="AK246" s="25"/>
      <c r="AL246" s="25"/>
      <c r="AM246" s="25"/>
    </row>
    <row r="247" spans="37:39" ht="15.75" customHeight="1">
      <c r="AK247" s="25"/>
      <c r="AL247" s="25"/>
      <c r="AM247" s="25"/>
    </row>
    <row r="248" spans="37:39" ht="15.75" customHeight="1">
      <c r="AK248" s="25"/>
      <c r="AL248" s="25"/>
      <c r="AM248" s="25"/>
    </row>
    <row r="249" spans="37:39" ht="15.75" customHeight="1">
      <c r="AK249" s="25"/>
      <c r="AL249" s="25"/>
      <c r="AM249" s="25"/>
    </row>
    <row r="250" spans="37:39" ht="15.75" customHeight="1">
      <c r="AK250" s="25"/>
      <c r="AL250" s="25"/>
      <c r="AM250" s="25"/>
    </row>
    <row r="251" spans="37:39" ht="15.75" customHeight="1">
      <c r="AK251" s="25"/>
      <c r="AL251" s="25"/>
      <c r="AM251" s="25"/>
    </row>
    <row r="252" spans="37:39" ht="15.75" customHeight="1">
      <c r="AK252" s="25"/>
      <c r="AL252" s="25"/>
      <c r="AM252" s="25"/>
    </row>
    <row r="253" spans="37:39" ht="15.75" customHeight="1">
      <c r="AK253" s="25"/>
      <c r="AL253" s="25"/>
      <c r="AM253" s="25"/>
    </row>
    <row r="254" spans="37:39" ht="15.75" customHeight="1">
      <c r="AK254" s="25"/>
      <c r="AL254" s="25"/>
      <c r="AM254" s="25"/>
    </row>
    <row r="255" spans="37:39" ht="15.75" customHeight="1">
      <c r="AK255" s="25"/>
      <c r="AL255" s="25"/>
      <c r="AM255" s="25"/>
    </row>
    <row r="256" spans="37:39" ht="15.75" customHeight="1">
      <c r="AK256" s="25"/>
      <c r="AL256" s="25"/>
      <c r="AM256" s="25"/>
    </row>
    <row r="257" spans="37:39" ht="15.75" customHeight="1">
      <c r="AK257" s="25"/>
      <c r="AL257" s="25"/>
      <c r="AM257" s="25"/>
    </row>
    <row r="258" spans="37:39" ht="15.75" customHeight="1">
      <c r="AK258" s="25"/>
      <c r="AL258" s="25"/>
      <c r="AM258" s="25"/>
    </row>
    <row r="259" spans="37:39" ht="15.75" customHeight="1">
      <c r="AK259" s="25"/>
      <c r="AL259" s="25"/>
      <c r="AM259" s="25"/>
    </row>
    <row r="260" spans="37:39" ht="15.75" customHeight="1"/>
    <row r="261" spans="37:39" ht="15.75" customHeight="1"/>
    <row r="262" spans="37:39" ht="15.75" customHeight="1"/>
    <row r="263" spans="37:39" ht="15.75" customHeight="1"/>
    <row r="264" spans="37:39" ht="15.75" customHeight="1"/>
    <row r="265" spans="37:39" ht="15.75" customHeight="1"/>
    <row r="266" spans="37:39" ht="15.75" customHeight="1"/>
    <row r="267" spans="37:39" ht="15.75" customHeight="1"/>
    <row r="268" spans="37:39" ht="15.75" customHeight="1"/>
    <row r="269" spans="37:39" ht="15.75" customHeight="1"/>
    <row r="270" spans="37:39" ht="15.75" customHeight="1"/>
    <row r="271" spans="37:39" ht="15.75" customHeight="1"/>
    <row r="272" spans="37:3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G3:AK3"/>
    <mergeCell ref="AL3:AL4"/>
    <mergeCell ref="AM3:AM4"/>
    <mergeCell ref="K1:P1"/>
    <mergeCell ref="C3:G3"/>
    <mergeCell ref="H3:L3"/>
    <mergeCell ref="M3:Q3"/>
    <mergeCell ref="R3:V3"/>
    <mergeCell ref="W3:AA3"/>
    <mergeCell ref="AB3:AF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Мониторинг эффективности внедре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ASRock</cp:lastModifiedBy>
  <cp:lastPrinted>2022-11-25T05:32:53Z</cp:lastPrinted>
  <dcterms:modified xsi:type="dcterms:W3CDTF">2024-11-21T11:19:32Z</dcterms:modified>
</cp:coreProperties>
</file>